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_Martin\projek_f\AVR-CTRL\Zeitwaage-Excel\"/>
    </mc:Choice>
  </mc:AlternateContent>
  <xr:revisionPtr revIDLastSave="0" documentId="13_ncr:1_{7FB2420F-1C80-4182-B46E-BF7FC82DC2F6}" xr6:coauthVersionLast="36" xr6:coauthVersionMax="36" xr10:uidLastSave="{00000000-0000-0000-0000-000000000000}"/>
  <bookViews>
    <workbookView xWindow="29376" yWindow="96" windowWidth="17580" windowHeight="12156" xr2:uid="{00000000-000D-0000-FFFF-FFFF00000000}"/>
  </bookViews>
  <sheets>
    <sheet name="DATALOG" sheetId="1" r:id="rId1"/>
    <sheet name="Tabelle1" sheetId="5" r:id="rId2"/>
  </sheets>
  <definedNames>
    <definedName name="solver_adj" localSheetId="0" hidden="1">DATALOG!$T$1:$T$4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2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DATALOG!$W$6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91029"/>
</workbook>
</file>

<file path=xl/calcChain.xml><?xml version="1.0" encoding="utf-8"?>
<calcChain xmlns="http://schemas.openxmlformats.org/spreadsheetml/2006/main">
  <c r="T8" i="1" l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T301" i="1"/>
  <c r="T302" i="1"/>
  <c r="T303" i="1"/>
  <c r="T304" i="1"/>
  <c r="T305" i="1"/>
  <c r="T306" i="1"/>
  <c r="T307" i="1"/>
  <c r="T308" i="1"/>
  <c r="T309" i="1"/>
  <c r="T310" i="1"/>
  <c r="T311" i="1"/>
  <c r="T312" i="1"/>
  <c r="T313" i="1"/>
  <c r="T314" i="1"/>
  <c r="T315" i="1"/>
  <c r="T316" i="1"/>
  <c r="T317" i="1"/>
  <c r="T318" i="1"/>
  <c r="T319" i="1"/>
  <c r="T320" i="1"/>
  <c r="T321" i="1"/>
  <c r="T322" i="1"/>
  <c r="T323" i="1"/>
  <c r="T324" i="1"/>
  <c r="T325" i="1"/>
  <c r="T326" i="1"/>
  <c r="T327" i="1"/>
  <c r="T328" i="1"/>
  <c r="T329" i="1"/>
  <c r="T330" i="1"/>
  <c r="T331" i="1"/>
  <c r="T332" i="1"/>
  <c r="T333" i="1"/>
  <c r="T334" i="1"/>
  <c r="T335" i="1"/>
  <c r="T336" i="1"/>
  <c r="T337" i="1"/>
  <c r="T338" i="1"/>
  <c r="T339" i="1"/>
  <c r="T340" i="1"/>
  <c r="T341" i="1"/>
  <c r="T342" i="1"/>
  <c r="T343" i="1"/>
  <c r="T344" i="1"/>
  <c r="T345" i="1"/>
  <c r="T346" i="1"/>
  <c r="T347" i="1"/>
  <c r="T348" i="1"/>
  <c r="T349" i="1"/>
  <c r="T350" i="1"/>
  <c r="T351" i="1"/>
  <c r="T352" i="1"/>
  <c r="T353" i="1"/>
  <c r="T354" i="1"/>
  <c r="T355" i="1"/>
  <c r="T356" i="1"/>
  <c r="T357" i="1"/>
  <c r="T358" i="1"/>
  <c r="T359" i="1"/>
  <c r="T360" i="1"/>
  <c r="T361" i="1"/>
  <c r="T362" i="1"/>
  <c r="T363" i="1"/>
  <c r="T364" i="1"/>
  <c r="T365" i="1"/>
  <c r="T366" i="1"/>
  <c r="T367" i="1"/>
  <c r="T368" i="1"/>
  <c r="T369" i="1"/>
  <c r="T370" i="1"/>
  <c r="T371" i="1"/>
  <c r="T372" i="1"/>
  <c r="T373" i="1"/>
  <c r="T374" i="1"/>
  <c r="T375" i="1"/>
  <c r="T376" i="1"/>
  <c r="T377" i="1"/>
  <c r="T378" i="1"/>
  <c r="T379" i="1"/>
  <c r="T380" i="1"/>
  <c r="T381" i="1"/>
  <c r="T382" i="1"/>
  <c r="T383" i="1"/>
  <c r="T384" i="1"/>
  <c r="T385" i="1"/>
  <c r="T386" i="1"/>
  <c r="T387" i="1"/>
  <c r="T388" i="1"/>
  <c r="T389" i="1"/>
  <c r="T390" i="1"/>
  <c r="T391" i="1"/>
  <c r="T392" i="1"/>
  <c r="T393" i="1"/>
  <c r="T394" i="1"/>
  <c r="T395" i="1"/>
  <c r="T396" i="1"/>
  <c r="T397" i="1"/>
  <c r="T398" i="1"/>
  <c r="T399" i="1"/>
  <c r="T400" i="1"/>
  <c r="T401" i="1"/>
  <c r="T402" i="1"/>
  <c r="T403" i="1"/>
  <c r="T404" i="1"/>
  <c r="T405" i="1"/>
  <c r="T406" i="1"/>
  <c r="T407" i="1"/>
  <c r="T408" i="1"/>
  <c r="T409" i="1"/>
  <c r="T410" i="1"/>
  <c r="T411" i="1"/>
  <c r="T412" i="1"/>
  <c r="T413" i="1"/>
  <c r="T414" i="1"/>
  <c r="T415" i="1"/>
  <c r="T416" i="1"/>
  <c r="T417" i="1"/>
  <c r="T418" i="1"/>
  <c r="T419" i="1"/>
  <c r="T420" i="1"/>
  <c r="T421" i="1"/>
  <c r="T422" i="1"/>
  <c r="T423" i="1"/>
  <c r="T424" i="1"/>
  <c r="T425" i="1"/>
  <c r="T426" i="1"/>
  <c r="T427" i="1"/>
  <c r="T428" i="1"/>
  <c r="T429" i="1"/>
  <c r="T430" i="1"/>
  <c r="T431" i="1"/>
  <c r="T432" i="1"/>
  <c r="T433" i="1"/>
  <c r="T434" i="1"/>
  <c r="T435" i="1"/>
  <c r="T436" i="1"/>
  <c r="T437" i="1"/>
  <c r="T438" i="1"/>
  <c r="T439" i="1"/>
  <c r="T440" i="1"/>
  <c r="T441" i="1"/>
  <c r="T442" i="1"/>
  <c r="T443" i="1"/>
  <c r="T444" i="1"/>
  <c r="T445" i="1"/>
  <c r="T446" i="1"/>
  <c r="T447" i="1"/>
  <c r="T448" i="1"/>
  <c r="T449" i="1"/>
  <c r="T450" i="1"/>
  <c r="T451" i="1"/>
  <c r="T452" i="1"/>
  <c r="T453" i="1"/>
  <c r="T454" i="1"/>
  <c r="T455" i="1"/>
  <c r="T456" i="1"/>
  <c r="T457" i="1"/>
  <c r="T458" i="1"/>
  <c r="T459" i="1"/>
  <c r="T460" i="1"/>
  <c r="T461" i="1"/>
  <c r="T462" i="1"/>
  <c r="T463" i="1"/>
  <c r="T464" i="1"/>
  <c r="T465" i="1"/>
  <c r="T466" i="1"/>
  <c r="T467" i="1"/>
  <c r="T468" i="1"/>
  <c r="T469" i="1"/>
  <c r="T470" i="1"/>
  <c r="T471" i="1"/>
  <c r="T472" i="1"/>
  <c r="T473" i="1"/>
  <c r="T474" i="1"/>
  <c r="T475" i="1"/>
  <c r="T476" i="1"/>
  <c r="T477" i="1"/>
  <c r="T478" i="1"/>
  <c r="T479" i="1"/>
  <c r="T480" i="1"/>
  <c r="T481" i="1"/>
  <c r="T482" i="1"/>
  <c r="T483" i="1"/>
  <c r="T484" i="1"/>
  <c r="T485" i="1"/>
  <c r="T486" i="1"/>
  <c r="T487" i="1"/>
  <c r="T488" i="1"/>
  <c r="T489" i="1"/>
  <c r="T490" i="1"/>
  <c r="T491" i="1"/>
  <c r="T492" i="1"/>
  <c r="T493" i="1"/>
  <c r="T494" i="1"/>
  <c r="T495" i="1"/>
  <c r="T496" i="1"/>
  <c r="T497" i="1"/>
  <c r="T498" i="1"/>
  <c r="T499" i="1"/>
  <c r="T500" i="1"/>
  <c r="T501" i="1"/>
  <c r="T502" i="1"/>
  <c r="T503" i="1"/>
  <c r="T504" i="1"/>
  <c r="T505" i="1"/>
  <c r="T506" i="1"/>
  <c r="T507" i="1"/>
  <c r="T508" i="1"/>
  <c r="T509" i="1"/>
  <c r="T510" i="1"/>
  <c r="T511" i="1"/>
  <c r="T512" i="1"/>
  <c r="T513" i="1"/>
  <c r="T514" i="1"/>
  <c r="T515" i="1"/>
  <c r="T516" i="1"/>
  <c r="T517" i="1"/>
  <c r="T518" i="1"/>
  <c r="T519" i="1"/>
  <c r="T520" i="1"/>
  <c r="T521" i="1"/>
  <c r="T522" i="1"/>
  <c r="T523" i="1"/>
  <c r="T524" i="1"/>
  <c r="T525" i="1"/>
  <c r="T526" i="1"/>
  <c r="T527" i="1"/>
  <c r="T528" i="1"/>
  <c r="T529" i="1"/>
  <c r="T530" i="1"/>
  <c r="T531" i="1"/>
  <c r="T532" i="1"/>
  <c r="T533" i="1"/>
  <c r="T534" i="1"/>
  <c r="T535" i="1"/>
  <c r="T536" i="1"/>
  <c r="T537" i="1"/>
  <c r="T538" i="1"/>
  <c r="T539" i="1"/>
  <c r="T540" i="1"/>
  <c r="T541" i="1"/>
  <c r="T542" i="1"/>
  <c r="T543" i="1"/>
  <c r="T544" i="1"/>
  <c r="T545" i="1"/>
  <c r="T546" i="1"/>
  <c r="T547" i="1"/>
  <c r="T548" i="1"/>
  <c r="T549" i="1"/>
  <c r="T550" i="1"/>
  <c r="T551" i="1"/>
  <c r="T552" i="1"/>
  <c r="T553" i="1"/>
  <c r="T554" i="1"/>
  <c r="T555" i="1"/>
  <c r="T556" i="1"/>
  <c r="T557" i="1"/>
  <c r="T558" i="1"/>
  <c r="T559" i="1"/>
  <c r="T560" i="1"/>
  <c r="T561" i="1"/>
  <c r="T562" i="1"/>
  <c r="T563" i="1"/>
  <c r="T564" i="1"/>
  <c r="T565" i="1"/>
  <c r="T566" i="1"/>
  <c r="T567" i="1"/>
  <c r="T568" i="1"/>
  <c r="T569" i="1"/>
  <c r="T570" i="1"/>
  <c r="T571" i="1"/>
  <c r="T572" i="1"/>
  <c r="T573" i="1"/>
  <c r="T574" i="1"/>
  <c r="T575" i="1"/>
  <c r="T576" i="1"/>
  <c r="T577" i="1"/>
  <c r="T578" i="1"/>
  <c r="T579" i="1"/>
  <c r="T580" i="1"/>
  <c r="T581" i="1"/>
  <c r="T582" i="1"/>
  <c r="T583" i="1"/>
  <c r="T584" i="1"/>
  <c r="T585" i="1"/>
  <c r="T586" i="1"/>
  <c r="T587" i="1"/>
  <c r="T588" i="1"/>
  <c r="T589" i="1"/>
  <c r="T590" i="1"/>
  <c r="T591" i="1"/>
  <c r="T592" i="1"/>
  <c r="T593" i="1"/>
  <c r="T594" i="1"/>
  <c r="T595" i="1"/>
  <c r="T596" i="1"/>
  <c r="T597" i="1"/>
  <c r="T598" i="1"/>
  <c r="T599" i="1"/>
  <c r="T600" i="1"/>
  <c r="T601" i="1"/>
  <c r="T602" i="1"/>
  <c r="T603" i="1"/>
  <c r="T604" i="1"/>
  <c r="T605" i="1"/>
  <c r="T606" i="1"/>
  <c r="T607" i="1"/>
  <c r="T608" i="1"/>
  <c r="T609" i="1"/>
  <c r="T610" i="1"/>
  <c r="T611" i="1"/>
  <c r="T612" i="1"/>
  <c r="T613" i="1"/>
  <c r="T614" i="1"/>
  <c r="T615" i="1"/>
  <c r="T616" i="1"/>
  <c r="T617" i="1"/>
  <c r="T618" i="1"/>
  <c r="T619" i="1"/>
  <c r="T620" i="1"/>
  <c r="T621" i="1"/>
  <c r="T622" i="1"/>
  <c r="T623" i="1"/>
  <c r="T624" i="1"/>
  <c r="T625" i="1"/>
  <c r="T626" i="1"/>
  <c r="T627" i="1"/>
  <c r="T628" i="1"/>
  <c r="T629" i="1"/>
  <c r="T630" i="1"/>
  <c r="T631" i="1"/>
  <c r="T632" i="1"/>
  <c r="T633" i="1"/>
  <c r="T634" i="1"/>
  <c r="T635" i="1"/>
  <c r="T636" i="1"/>
  <c r="T637" i="1"/>
  <c r="T638" i="1"/>
  <c r="T639" i="1"/>
  <c r="T640" i="1"/>
  <c r="T641" i="1"/>
  <c r="T642" i="1"/>
  <c r="T643" i="1"/>
  <c r="T644" i="1"/>
  <c r="T645" i="1"/>
  <c r="T646" i="1"/>
  <c r="T647" i="1"/>
  <c r="T648" i="1"/>
  <c r="T649" i="1"/>
  <c r="T650" i="1"/>
  <c r="T651" i="1"/>
  <c r="T652" i="1"/>
  <c r="T653" i="1"/>
  <c r="T654" i="1"/>
  <c r="T655" i="1"/>
  <c r="T656" i="1"/>
  <c r="T657" i="1"/>
  <c r="T658" i="1"/>
  <c r="T659" i="1"/>
  <c r="T660" i="1"/>
  <c r="T661" i="1"/>
  <c r="T662" i="1"/>
  <c r="T663" i="1"/>
  <c r="T664" i="1"/>
  <c r="T665" i="1"/>
  <c r="T666" i="1"/>
  <c r="T667" i="1"/>
  <c r="T668" i="1"/>
  <c r="T669" i="1"/>
  <c r="T670" i="1"/>
  <c r="T671" i="1"/>
  <c r="T672" i="1"/>
  <c r="T673" i="1"/>
  <c r="T674" i="1"/>
  <c r="T675" i="1"/>
  <c r="T676" i="1"/>
  <c r="T677" i="1"/>
  <c r="T678" i="1"/>
  <c r="T679" i="1"/>
  <c r="T680" i="1"/>
  <c r="T681" i="1"/>
  <c r="T682" i="1"/>
  <c r="T683" i="1"/>
  <c r="T684" i="1"/>
  <c r="T685" i="1"/>
  <c r="T686" i="1"/>
  <c r="T687" i="1"/>
  <c r="T688" i="1"/>
  <c r="T689" i="1"/>
  <c r="T690" i="1"/>
  <c r="T691" i="1"/>
  <c r="T692" i="1"/>
  <c r="T693" i="1"/>
  <c r="T694" i="1"/>
  <c r="T695" i="1"/>
  <c r="T696" i="1"/>
  <c r="T697" i="1"/>
  <c r="T698" i="1"/>
  <c r="T699" i="1"/>
  <c r="T700" i="1"/>
  <c r="T701" i="1"/>
  <c r="T702" i="1"/>
  <c r="T703" i="1"/>
  <c r="T704" i="1"/>
  <c r="T705" i="1"/>
  <c r="T706" i="1"/>
  <c r="T707" i="1"/>
  <c r="T708" i="1"/>
  <c r="T709" i="1"/>
  <c r="T710" i="1"/>
  <c r="T711" i="1"/>
  <c r="T712" i="1"/>
  <c r="T713" i="1"/>
  <c r="T714" i="1"/>
  <c r="T715" i="1"/>
  <c r="T716" i="1"/>
  <c r="T717" i="1"/>
  <c r="T718" i="1"/>
  <c r="T719" i="1"/>
  <c r="T720" i="1"/>
  <c r="T721" i="1"/>
  <c r="T722" i="1"/>
  <c r="T723" i="1"/>
  <c r="T724" i="1"/>
  <c r="T725" i="1"/>
  <c r="T726" i="1"/>
  <c r="T727" i="1"/>
  <c r="T728" i="1"/>
  <c r="T729" i="1"/>
  <c r="T730" i="1"/>
  <c r="T731" i="1"/>
  <c r="T732" i="1"/>
  <c r="T733" i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" i="1"/>
  <c r="P8" i="1" l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P519" i="1"/>
  <c r="P520" i="1"/>
  <c r="P521" i="1"/>
  <c r="P522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87" i="1"/>
  <c r="P588" i="1"/>
  <c r="P589" i="1"/>
  <c r="P590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43" i="1"/>
  <c r="P644" i="1"/>
  <c r="P645" i="1"/>
  <c r="P646" i="1"/>
  <c r="P647" i="1"/>
  <c r="P648" i="1"/>
  <c r="P649" i="1"/>
  <c r="P650" i="1"/>
  <c r="P651" i="1"/>
  <c r="P652" i="1"/>
  <c r="P653" i="1"/>
  <c r="P654" i="1"/>
  <c r="P655" i="1"/>
  <c r="P656" i="1"/>
  <c r="P657" i="1"/>
  <c r="P658" i="1"/>
  <c r="P659" i="1"/>
  <c r="P660" i="1"/>
  <c r="P661" i="1"/>
  <c r="P662" i="1"/>
  <c r="P663" i="1"/>
  <c r="P664" i="1"/>
  <c r="P665" i="1"/>
  <c r="P666" i="1"/>
  <c r="P667" i="1"/>
  <c r="P668" i="1"/>
  <c r="P669" i="1"/>
  <c r="P670" i="1"/>
  <c r="P671" i="1"/>
  <c r="P672" i="1"/>
  <c r="P673" i="1"/>
  <c r="P674" i="1"/>
  <c r="P675" i="1"/>
  <c r="P676" i="1"/>
  <c r="P677" i="1"/>
  <c r="P678" i="1"/>
  <c r="P679" i="1"/>
  <c r="P680" i="1"/>
  <c r="P681" i="1"/>
  <c r="P682" i="1"/>
  <c r="P683" i="1"/>
  <c r="P684" i="1"/>
  <c r="P685" i="1"/>
  <c r="P686" i="1"/>
  <c r="P687" i="1"/>
  <c r="P688" i="1"/>
  <c r="P689" i="1"/>
  <c r="P690" i="1"/>
  <c r="P691" i="1"/>
  <c r="P692" i="1"/>
  <c r="P693" i="1"/>
  <c r="P694" i="1"/>
  <c r="P695" i="1"/>
  <c r="P696" i="1"/>
  <c r="P697" i="1"/>
  <c r="P698" i="1"/>
  <c r="P699" i="1"/>
  <c r="P700" i="1"/>
  <c r="P701" i="1"/>
  <c r="P702" i="1"/>
  <c r="P703" i="1"/>
  <c r="P704" i="1"/>
  <c r="P705" i="1"/>
  <c r="P706" i="1"/>
  <c r="P707" i="1"/>
  <c r="P708" i="1"/>
  <c r="P709" i="1"/>
  <c r="P710" i="1"/>
  <c r="P711" i="1"/>
  <c r="P712" i="1"/>
  <c r="P713" i="1"/>
  <c r="P714" i="1"/>
  <c r="P715" i="1"/>
  <c r="P716" i="1"/>
  <c r="P717" i="1"/>
  <c r="P718" i="1"/>
  <c r="P719" i="1"/>
  <c r="P720" i="1"/>
  <c r="P721" i="1"/>
  <c r="P722" i="1"/>
  <c r="P723" i="1"/>
  <c r="P724" i="1"/>
  <c r="P725" i="1"/>
  <c r="P726" i="1"/>
  <c r="P727" i="1"/>
  <c r="P728" i="1"/>
  <c r="P729" i="1"/>
  <c r="P730" i="1"/>
  <c r="P731" i="1"/>
  <c r="P732" i="1"/>
  <c r="P733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5" i="1"/>
  <c r="P786" i="1"/>
  <c r="P787" i="1"/>
  <c r="P788" i="1"/>
  <c r="P789" i="1"/>
  <c r="P790" i="1"/>
  <c r="P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" i="1"/>
  <c r="K2" i="1" l="1"/>
  <c r="V755" i="1"/>
  <c r="V756" i="1"/>
  <c r="V757" i="1"/>
  <c r="V758" i="1"/>
  <c r="V759" i="1"/>
  <c r="V760" i="1"/>
  <c r="V761" i="1"/>
  <c r="V762" i="1"/>
  <c r="V763" i="1"/>
  <c r="V764" i="1"/>
  <c r="V765" i="1"/>
  <c r="V766" i="1"/>
  <c r="V767" i="1"/>
  <c r="V768" i="1"/>
  <c r="V769" i="1"/>
  <c r="V770" i="1"/>
  <c r="V771" i="1"/>
  <c r="V772" i="1"/>
  <c r="V773" i="1"/>
  <c r="V774" i="1"/>
  <c r="V775" i="1"/>
  <c r="V776" i="1"/>
  <c r="V777" i="1"/>
  <c r="V778" i="1"/>
  <c r="V779" i="1"/>
  <c r="V780" i="1"/>
  <c r="V781" i="1"/>
  <c r="V782" i="1"/>
  <c r="V783" i="1"/>
  <c r="V784" i="1"/>
  <c r="V785" i="1"/>
  <c r="V786" i="1"/>
  <c r="V787" i="1"/>
  <c r="V788" i="1"/>
  <c r="V789" i="1"/>
  <c r="V790" i="1"/>
  <c r="N8" i="1" l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" i="1"/>
  <c r="U755" i="1" l="1"/>
  <c r="U756" i="1"/>
  <c r="U757" i="1"/>
  <c r="U758" i="1"/>
  <c r="U759" i="1"/>
  <c r="U760" i="1"/>
  <c r="U761" i="1"/>
  <c r="U762" i="1"/>
  <c r="U763" i="1"/>
  <c r="U764" i="1"/>
  <c r="U765" i="1"/>
  <c r="U766" i="1"/>
  <c r="U767" i="1"/>
  <c r="U768" i="1"/>
  <c r="U769" i="1"/>
  <c r="U770" i="1"/>
  <c r="U771" i="1"/>
  <c r="U772" i="1"/>
  <c r="U773" i="1"/>
  <c r="U774" i="1"/>
  <c r="U775" i="1"/>
  <c r="U776" i="1"/>
  <c r="U777" i="1"/>
  <c r="U778" i="1"/>
  <c r="U779" i="1"/>
  <c r="U780" i="1"/>
  <c r="U781" i="1"/>
  <c r="U782" i="1"/>
  <c r="U783" i="1"/>
  <c r="U784" i="1"/>
  <c r="U785" i="1"/>
  <c r="U786" i="1"/>
  <c r="U787" i="1"/>
  <c r="U788" i="1"/>
  <c r="U789" i="1"/>
  <c r="U790" i="1"/>
  <c r="R8" i="1" l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O8" i="1" l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O780" i="1"/>
  <c r="O781" i="1"/>
  <c r="O782" i="1"/>
  <c r="O783" i="1"/>
  <c r="O784" i="1"/>
  <c r="O785" i="1"/>
  <c r="O786" i="1"/>
  <c r="O787" i="1"/>
  <c r="O788" i="1"/>
  <c r="O789" i="1"/>
  <c r="O790" i="1"/>
  <c r="O7" i="1"/>
  <c r="L70" i="1" l="1"/>
  <c r="M70" i="1"/>
  <c r="Q70" i="1"/>
  <c r="L71" i="1"/>
  <c r="M71" i="1"/>
  <c r="Q71" i="1"/>
  <c r="L72" i="1"/>
  <c r="M72" i="1"/>
  <c r="Q72" i="1"/>
  <c r="L73" i="1"/>
  <c r="M73" i="1"/>
  <c r="Q73" i="1"/>
  <c r="L74" i="1"/>
  <c r="M74" i="1"/>
  <c r="Q74" i="1"/>
  <c r="L75" i="1"/>
  <c r="M75" i="1"/>
  <c r="Q75" i="1"/>
  <c r="L76" i="1"/>
  <c r="M76" i="1"/>
  <c r="Q76" i="1"/>
  <c r="L77" i="1"/>
  <c r="M77" i="1"/>
  <c r="Q77" i="1"/>
  <c r="L78" i="1"/>
  <c r="M78" i="1"/>
  <c r="Q78" i="1"/>
  <c r="L79" i="1"/>
  <c r="M79" i="1"/>
  <c r="Q79" i="1"/>
  <c r="L80" i="1"/>
  <c r="M80" i="1"/>
  <c r="Q80" i="1"/>
  <c r="L81" i="1"/>
  <c r="M81" i="1"/>
  <c r="Q81" i="1"/>
  <c r="L82" i="1"/>
  <c r="M82" i="1"/>
  <c r="Q82" i="1"/>
  <c r="L83" i="1"/>
  <c r="M83" i="1"/>
  <c r="Q83" i="1"/>
  <c r="L84" i="1"/>
  <c r="M84" i="1"/>
  <c r="Q84" i="1"/>
  <c r="L85" i="1"/>
  <c r="M85" i="1"/>
  <c r="Q85" i="1"/>
  <c r="L86" i="1"/>
  <c r="M86" i="1"/>
  <c r="Q86" i="1"/>
  <c r="L87" i="1"/>
  <c r="M87" i="1"/>
  <c r="Q87" i="1"/>
  <c r="L88" i="1"/>
  <c r="M88" i="1"/>
  <c r="Q88" i="1"/>
  <c r="L89" i="1"/>
  <c r="M89" i="1"/>
  <c r="Q89" i="1"/>
  <c r="L90" i="1"/>
  <c r="M90" i="1"/>
  <c r="Q90" i="1"/>
  <c r="L91" i="1"/>
  <c r="M91" i="1"/>
  <c r="Q91" i="1"/>
  <c r="L92" i="1"/>
  <c r="M92" i="1"/>
  <c r="Q92" i="1"/>
  <c r="L93" i="1"/>
  <c r="M93" i="1"/>
  <c r="Q93" i="1"/>
  <c r="L94" i="1"/>
  <c r="M94" i="1"/>
  <c r="Q94" i="1"/>
  <c r="L95" i="1"/>
  <c r="M95" i="1"/>
  <c r="Q95" i="1"/>
  <c r="L96" i="1"/>
  <c r="M96" i="1"/>
  <c r="Q96" i="1"/>
  <c r="L97" i="1"/>
  <c r="M97" i="1"/>
  <c r="Q97" i="1"/>
  <c r="L98" i="1"/>
  <c r="M98" i="1"/>
  <c r="Q98" i="1"/>
  <c r="L99" i="1"/>
  <c r="M99" i="1"/>
  <c r="Q99" i="1"/>
  <c r="L100" i="1"/>
  <c r="M100" i="1"/>
  <c r="Q100" i="1"/>
  <c r="L101" i="1"/>
  <c r="M101" i="1"/>
  <c r="Q101" i="1"/>
  <c r="L102" i="1"/>
  <c r="M102" i="1"/>
  <c r="Q102" i="1"/>
  <c r="L103" i="1"/>
  <c r="M103" i="1"/>
  <c r="Q103" i="1"/>
  <c r="L104" i="1"/>
  <c r="M104" i="1"/>
  <c r="Q104" i="1"/>
  <c r="L105" i="1"/>
  <c r="M105" i="1"/>
  <c r="Q105" i="1"/>
  <c r="L106" i="1"/>
  <c r="M106" i="1"/>
  <c r="Q106" i="1"/>
  <c r="L107" i="1"/>
  <c r="M107" i="1"/>
  <c r="Q107" i="1"/>
  <c r="L108" i="1"/>
  <c r="M108" i="1"/>
  <c r="Q108" i="1"/>
  <c r="L109" i="1"/>
  <c r="M109" i="1"/>
  <c r="Q109" i="1"/>
  <c r="L110" i="1"/>
  <c r="M110" i="1"/>
  <c r="Q110" i="1"/>
  <c r="L111" i="1"/>
  <c r="M111" i="1"/>
  <c r="Q111" i="1"/>
  <c r="L112" i="1"/>
  <c r="M112" i="1"/>
  <c r="Q112" i="1"/>
  <c r="L113" i="1"/>
  <c r="M113" i="1"/>
  <c r="Q113" i="1"/>
  <c r="L114" i="1"/>
  <c r="M114" i="1"/>
  <c r="Q114" i="1"/>
  <c r="L115" i="1"/>
  <c r="M115" i="1"/>
  <c r="Q115" i="1"/>
  <c r="L116" i="1"/>
  <c r="M116" i="1"/>
  <c r="Q116" i="1"/>
  <c r="L117" i="1"/>
  <c r="M117" i="1"/>
  <c r="Q117" i="1"/>
  <c r="L118" i="1"/>
  <c r="M118" i="1"/>
  <c r="Q118" i="1"/>
  <c r="L119" i="1"/>
  <c r="M119" i="1"/>
  <c r="Q119" i="1"/>
  <c r="L120" i="1"/>
  <c r="M120" i="1"/>
  <c r="Q120" i="1"/>
  <c r="L121" i="1"/>
  <c r="M121" i="1"/>
  <c r="Q121" i="1"/>
  <c r="L122" i="1"/>
  <c r="M122" i="1"/>
  <c r="Q122" i="1"/>
  <c r="L123" i="1"/>
  <c r="M123" i="1"/>
  <c r="Q123" i="1"/>
  <c r="L124" i="1"/>
  <c r="M124" i="1"/>
  <c r="Q124" i="1"/>
  <c r="L125" i="1"/>
  <c r="M125" i="1"/>
  <c r="Q125" i="1"/>
  <c r="L126" i="1"/>
  <c r="M126" i="1"/>
  <c r="Q126" i="1"/>
  <c r="L127" i="1"/>
  <c r="M127" i="1"/>
  <c r="Q127" i="1"/>
  <c r="L128" i="1"/>
  <c r="M128" i="1"/>
  <c r="Q128" i="1"/>
  <c r="L129" i="1"/>
  <c r="M129" i="1"/>
  <c r="Q129" i="1"/>
  <c r="L130" i="1"/>
  <c r="M130" i="1"/>
  <c r="Q130" i="1"/>
  <c r="L131" i="1"/>
  <c r="M131" i="1"/>
  <c r="Q131" i="1"/>
  <c r="L132" i="1"/>
  <c r="M132" i="1"/>
  <c r="Q132" i="1"/>
  <c r="L133" i="1"/>
  <c r="M133" i="1"/>
  <c r="Q133" i="1"/>
  <c r="L134" i="1"/>
  <c r="M134" i="1"/>
  <c r="Q134" i="1"/>
  <c r="L135" i="1"/>
  <c r="M135" i="1"/>
  <c r="Q135" i="1"/>
  <c r="L136" i="1"/>
  <c r="M136" i="1"/>
  <c r="Q136" i="1"/>
  <c r="L137" i="1"/>
  <c r="M137" i="1"/>
  <c r="Q137" i="1"/>
  <c r="L138" i="1"/>
  <c r="M138" i="1"/>
  <c r="Q138" i="1"/>
  <c r="L139" i="1"/>
  <c r="M139" i="1"/>
  <c r="Q139" i="1"/>
  <c r="L140" i="1"/>
  <c r="M140" i="1"/>
  <c r="Q140" i="1"/>
  <c r="L141" i="1"/>
  <c r="M141" i="1"/>
  <c r="Q141" i="1"/>
  <c r="L142" i="1"/>
  <c r="M142" i="1"/>
  <c r="Q142" i="1"/>
  <c r="L143" i="1"/>
  <c r="M143" i="1"/>
  <c r="Q143" i="1"/>
  <c r="L144" i="1"/>
  <c r="M144" i="1"/>
  <c r="Q144" i="1"/>
  <c r="L145" i="1"/>
  <c r="M145" i="1"/>
  <c r="Q145" i="1"/>
  <c r="L146" i="1"/>
  <c r="M146" i="1"/>
  <c r="Q146" i="1"/>
  <c r="L147" i="1"/>
  <c r="M147" i="1"/>
  <c r="Q147" i="1"/>
  <c r="L148" i="1"/>
  <c r="M148" i="1"/>
  <c r="Q148" i="1"/>
  <c r="L149" i="1"/>
  <c r="M149" i="1"/>
  <c r="Q149" i="1"/>
  <c r="L150" i="1"/>
  <c r="M150" i="1"/>
  <c r="Q150" i="1"/>
  <c r="L151" i="1"/>
  <c r="M151" i="1"/>
  <c r="Q151" i="1"/>
  <c r="L152" i="1"/>
  <c r="M152" i="1"/>
  <c r="Q152" i="1"/>
  <c r="L153" i="1"/>
  <c r="M153" i="1"/>
  <c r="Q153" i="1"/>
  <c r="L154" i="1"/>
  <c r="M154" i="1"/>
  <c r="Q154" i="1"/>
  <c r="L155" i="1"/>
  <c r="M155" i="1"/>
  <c r="Q155" i="1"/>
  <c r="L156" i="1"/>
  <c r="M156" i="1"/>
  <c r="Q156" i="1"/>
  <c r="L157" i="1"/>
  <c r="M157" i="1"/>
  <c r="Q157" i="1"/>
  <c r="L158" i="1"/>
  <c r="M158" i="1"/>
  <c r="Q158" i="1"/>
  <c r="L159" i="1"/>
  <c r="M159" i="1"/>
  <c r="Q159" i="1"/>
  <c r="L160" i="1"/>
  <c r="M160" i="1"/>
  <c r="Q160" i="1"/>
  <c r="L161" i="1"/>
  <c r="M161" i="1"/>
  <c r="Q161" i="1"/>
  <c r="L162" i="1"/>
  <c r="M162" i="1"/>
  <c r="Q162" i="1"/>
  <c r="L163" i="1"/>
  <c r="M163" i="1"/>
  <c r="Q163" i="1"/>
  <c r="L164" i="1"/>
  <c r="M164" i="1"/>
  <c r="Q164" i="1"/>
  <c r="L165" i="1"/>
  <c r="M165" i="1"/>
  <c r="Q165" i="1"/>
  <c r="L166" i="1"/>
  <c r="M166" i="1"/>
  <c r="Q166" i="1"/>
  <c r="L167" i="1"/>
  <c r="M167" i="1"/>
  <c r="Q167" i="1"/>
  <c r="L168" i="1"/>
  <c r="M168" i="1"/>
  <c r="Q168" i="1"/>
  <c r="L169" i="1"/>
  <c r="M169" i="1"/>
  <c r="Q169" i="1"/>
  <c r="L170" i="1"/>
  <c r="M170" i="1"/>
  <c r="Q170" i="1"/>
  <c r="L171" i="1"/>
  <c r="M171" i="1"/>
  <c r="Q171" i="1"/>
  <c r="L172" i="1"/>
  <c r="M172" i="1"/>
  <c r="Q172" i="1"/>
  <c r="L173" i="1"/>
  <c r="M173" i="1"/>
  <c r="Q173" i="1"/>
  <c r="L174" i="1"/>
  <c r="M174" i="1"/>
  <c r="Q174" i="1"/>
  <c r="L175" i="1"/>
  <c r="M175" i="1"/>
  <c r="Q175" i="1"/>
  <c r="L176" i="1"/>
  <c r="M176" i="1"/>
  <c r="Q176" i="1"/>
  <c r="L177" i="1"/>
  <c r="M177" i="1"/>
  <c r="Q177" i="1"/>
  <c r="L178" i="1"/>
  <c r="M178" i="1"/>
  <c r="Q178" i="1"/>
  <c r="L179" i="1"/>
  <c r="M179" i="1"/>
  <c r="Q179" i="1"/>
  <c r="L180" i="1"/>
  <c r="M180" i="1"/>
  <c r="Q180" i="1"/>
  <c r="L181" i="1"/>
  <c r="M181" i="1"/>
  <c r="Q181" i="1"/>
  <c r="L182" i="1"/>
  <c r="M182" i="1"/>
  <c r="Q182" i="1"/>
  <c r="L183" i="1"/>
  <c r="M183" i="1"/>
  <c r="Q183" i="1"/>
  <c r="L184" i="1"/>
  <c r="M184" i="1"/>
  <c r="Q184" i="1"/>
  <c r="L185" i="1"/>
  <c r="M185" i="1"/>
  <c r="Q185" i="1"/>
  <c r="L186" i="1"/>
  <c r="M186" i="1"/>
  <c r="Q186" i="1"/>
  <c r="L187" i="1"/>
  <c r="M187" i="1"/>
  <c r="Q187" i="1"/>
  <c r="L188" i="1"/>
  <c r="M188" i="1"/>
  <c r="Q188" i="1"/>
  <c r="L189" i="1"/>
  <c r="M189" i="1"/>
  <c r="Q189" i="1"/>
  <c r="L190" i="1"/>
  <c r="M190" i="1"/>
  <c r="Q190" i="1"/>
  <c r="L191" i="1"/>
  <c r="M191" i="1"/>
  <c r="Q191" i="1"/>
  <c r="L192" i="1"/>
  <c r="M192" i="1"/>
  <c r="Q192" i="1"/>
  <c r="L193" i="1"/>
  <c r="M193" i="1"/>
  <c r="Q193" i="1"/>
  <c r="L194" i="1"/>
  <c r="M194" i="1"/>
  <c r="Q194" i="1"/>
  <c r="L195" i="1"/>
  <c r="M195" i="1"/>
  <c r="Q195" i="1"/>
  <c r="L196" i="1"/>
  <c r="M196" i="1"/>
  <c r="Q196" i="1"/>
  <c r="L197" i="1"/>
  <c r="M197" i="1"/>
  <c r="Q197" i="1"/>
  <c r="L198" i="1"/>
  <c r="M198" i="1"/>
  <c r="Q198" i="1"/>
  <c r="L199" i="1"/>
  <c r="M199" i="1"/>
  <c r="Q199" i="1"/>
  <c r="L200" i="1"/>
  <c r="M200" i="1"/>
  <c r="Q200" i="1"/>
  <c r="L201" i="1"/>
  <c r="M201" i="1"/>
  <c r="Q201" i="1"/>
  <c r="L202" i="1"/>
  <c r="M202" i="1"/>
  <c r="Q202" i="1"/>
  <c r="L203" i="1"/>
  <c r="M203" i="1"/>
  <c r="Q203" i="1"/>
  <c r="L204" i="1"/>
  <c r="M204" i="1"/>
  <c r="Q204" i="1"/>
  <c r="L205" i="1"/>
  <c r="M205" i="1"/>
  <c r="Q205" i="1"/>
  <c r="L206" i="1"/>
  <c r="M206" i="1"/>
  <c r="Q206" i="1"/>
  <c r="L207" i="1"/>
  <c r="M207" i="1"/>
  <c r="Q207" i="1"/>
  <c r="L208" i="1"/>
  <c r="M208" i="1"/>
  <c r="Q208" i="1"/>
  <c r="L209" i="1"/>
  <c r="M209" i="1"/>
  <c r="Q209" i="1"/>
  <c r="L210" i="1"/>
  <c r="M210" i="1"/>
  <c r="Q210" i="1"/>
  <c r="L211" i="1"/>
  <c r="M211" i="1"/>
  <c r="Q211" i="1"/>
  <c r="L212" i="1"/>
  <c r="M212" i="1"/>
  <c r="Q212" i="1"/>
  <c r="L213" i="1"/>
  <c r="M213" i="1"/>
  <c r="Q213" i="1"/>
  <c r="L214" i="1"/>
  <c r="M214" i="1"/>
  <c r="Q214" i="1"/>
  <c r="L215" i="1"/>
  <c r="M215" i="1"/>
  <c r="Q215" i="1"/>
  <c r="L216" i="1"/>
  <c r="M216" i="1"/>
  <c r="Q216" i="1"/>
  <c r="L217" i="1"/>
  <c r="M217" i="1"/>
  <c r="Q217" i="1"/>
  <c r="L218" i="1"/>
  <c r="M218" i="1"/>
  <c r="Q218" i="1"/>
  <c r="L219" i="1"/>
  <c r="M219" i="1"/>
  <c r="Q219" i="1"/>
  <c r="L220" i="1"/>
  <c r="M220" i="1"/>
  <c r="Q220" i="1"/>
  <c r="L221" i="1"/>
  <c r="M221" i="1"/>
  <c r="Q221" i="1"/>
  <c r="L222" i="1"/>
  <c r="M222" i="1"/>
  <c r="Q222" i="1"/>
  <c r="L223" i="1"/>
  <c r="M223" i="1"/>
  <c r="Q223" i="1"/>
  <c r="L224" i="1"/>
  <c r="M224" i="1"/>
  <c r="Q224" i="1"/>
  <c r="L225" i="1"/>
  <c r="M225" i="1"/>
  <c r="Q225" i="1"/>
  <c r="L226" i="1"/>
  <c r="M226" i="1"/>
  <c r="Q226" i="1"/>
  <c r="L227" i="1"/>
  <c r="M227" i="1"/>
  <c r="Q227" i="1"/>
  <c r="L228" i="1"/>
  <c r="M228" i="1"/>
  <c r="Q228" i="1"/>
  <c r="L229" i="1"/>
  <c r="M229" i="1"/>
  <c r="Q229" i="1"/>
  <c r="L230" i="1"/>
  <c r="M230" i="1"/>
  <c r="Q230" i="1"/>
  <c r="L231" i="1"/>
  <c r="M231" i="1"/>
  <c r="Q231" i="1"/>
  <c r="L232" i="1"/>
  <c r="M232" i="1"/>
  <c r="Q232" i="1"/>
  <c r="L233" i="1"/>
  <c r="M233" i="1"/>
  <c r="Q233" i="1"/>
  <c r="L234" i="1"/>
  <c r="M234" i="1"/>
  <c r="Q234" i="1"/>
  <c r="L235" i="1"/>
  <c r="M235" i="1"/>
  <c r="Q235" i="1"/>
  <c r="L236" i="1"/>
  <c r="M236" i="1"/>
  <c r="Q236" i="1"/>
  <c r="L237" i="1"/>
  <c r="M237" i="1"/>
  <c r="Q237" i="1"/>
  <c r="L238" i="1"/>
  <c r="M238" i="1"/>
  <c r="Q238" i="1"/>
  <c r="L239" i="1"/>
  <c r="M239" i="1"/>
  <c r="Q239" i="1"/>
  <c r="L240" i="1"/>
  <c r="M240" i="1"/>
  <c r="Q240" i="1"/>
  <c r="L241" i="1"/>
  <c r="M241" i="1"/>
  <c r="Q241" i="1"/>
  <c r="L242" i="1"/>
  <c r="M242" i="1"/>
  <c r="Q242" i="1"/>
  <c r="L243" i="1"/>
  <c r="M243" i="1"/>
  <c r="Q243" i="1"/>
  <c r="L244" i="1"/>
  <c r="M244" i="1"/>
  <c r="Q244" i="1"/>
  <c r="L245" i="1"/>
  <c r="M245" i="1"/>
  <c r="Q245" i="1"/>
  <c r="L246" i="1"/>
  <c r="M246" i="1"/>
  <c r="Q246" i="1"/>
  <c r="L247" i="1"/>
  <c r="M247" i="1"/>
  <c r="Q247" i="1"/>
  <c r="L248" i="1"/>
  <c r="M248" i="1"/>
  <c r="Q248" i="1"/>
  <c r="L249" i="1"/>
  <c r="M249" i="1"/>
  <c r="Q249" i="1"/>
  <c r="L250" i="1"/>
  <c r="M250" i="1"/>
  <c r="Q250" i="1"/>
  <c r="L251" i="1"/>
  <c r="M251" i="1"/>
  <c r="Q251" i="1"/>
  <c r="L252" i="1"/>
  <c r="M252" i="1"/>
  <c r="Q252" i="1"/>
  <c r="L253" i="1"/>
  <c r="M253" i="1"/>
  <c r="Q253" i="1"/>
  <c r="L254" i="1"/>
  <c r="M254" i="1"/>
  <c r="Q254" i="1"/>
  <c r="L255" i="1"/>
  <c r="M255" i="1"/>
  <c r="Q255" i="1"/>
  <c r="L256" i="1"/>
  <c r="M256" i="1"/>
  <c r="Q256" i="1"/>
  <c r="L257" i="1"/>
  <c r="M257" i="1"/>
  <c r="Q257" i="1"/>
  <c r="L258" i="1"/>
  <c r="M258" i="1"/>
  <c r="Q258" i="1"/>
  <c r="L259" i="1"/>
  <c r="M259" i="1"/>
  <c r="Q259" i="1"/>
  <c r="L260" i="1"/>
  <c r="M260" i="1"/>
  <c r="Q260" i="1"/>
  <c r="L261" i="1"/>
  <c r="M261" i="1"/>
  <c r="Q261" i="1"/>
  <c r="L262" i="1"/>
  <c r="M262" i="1"/>
  <c r="Q262" i="1"/>
  <c r="L263" i="1"/>
  <c r="M263" i="1"/>
  <c r="Q263" i="1"/>
  <c r="L264" i="1"/>
  <c r="M264" i="1"/>
  <c r="Q264" i="1"/>
  <c r="L265" i="1"/>
  <c r="M265" i="1"/>
  <c r="Q265" i="1"/>
  <c r="L266" i="1"/>
  <c r="M266" i="1"/>
  <c r="Q266" i="1"/>
  <c r="L267" i="1"/>
  <c r="M267" i="1"/>
  <c r="Q267" i="1"/>
  <c r="L268" i="1"/>
  <c r="M268" i="1"/>
  <c r="Q268" i="1"/>
  <c r="L269" i="1"/>
  <c r="M269" i="1"/>
  <c r="Q269" i="1"/>
  <c r="L270" i="1"/>
  <c r="M270" i="1"/>
  <c r="Q270" i="1"/>
  <c r="L271" i="1"/>
  <c r="M271" i="1"/>
  <c r="Q271" i="1"/>
  <c r="L272" i="1"/>
  <c r="M272" i="1"/>
  <c r="Q272" i="1"/>
  <c r="L273" i="1"/>
  <c r="M273" i="1"/>
  <c r="Q273" i="1"/>
  <c r="L274" i="1"/>
  <c r="M274" i="1"/>
  <c r="Q274" i="1"/>
  <c r="L275" i="1"/>
  <c r="M275" i="1"/>
  <c r="Q275" i="1"/>
  <c r="L276" i="1"/>
  <c r="M276" i="1"/>
  <c r="Q276" i="1"/>
  <c r="L277" i="1"/>
  <c r="M277" i="1"/>
  <c r="Q277" i="1"/>
  <c r="L278" i="1"/>
  <c r="M278" i="1"/>
  <c r="Q278" i="1"/>
  <c r="L279" i="1"/>
  <c r="M279" i="1"/>
  <c r="Q279" i="1"/>
  <c r="L280" i="1"/>
  <c r="M280" i="1"/>
  <c r="Q280" i="1"/>
  <c r="L281" i="1"/>
  <c r="M281" i="1"/>
  <c r="Q281" i="1"/>
  <c r="L282" i="1"/>
  <c r="M282" i="1"/>
  <c r="Q282" i="1"/>
  <c r="L283" i="1"/>
  <c r="M283" i="1"/>
  <c r="Q283" i="1"/>
  <c r="L284" i="1"/>
  <c r="M284" i="1"/>
  <c r="Q284" i="1"/>
  <c r="L285" i="1"/>
  <c r="M285" i="1"/>
  <c r="Q285" i="1"/>
  <c r="L286" i="1"/>
  <c r="M286" i="1"/>
  <c r="Q286" i="1"/>
  <c r="L287" i="1"/>
  <c r="M287" i="1"/>
  <c r="Q287" i="1"/>
  <c r="L288" i="1"/>
  <c r="M288" i="1"/>
  <c r="Q288" i="1"/>
  <c r="L289" i="1"/>
  <c r="M289" i="1"/>
  <c r="Q289" i="1"/>
  <c r="L290" i="1"/>
  <c r="M290" i="1"/>
  <c r="Q290" i="1"/>
  <c r="L291" i="1"/>
  <c r="M291" i="1"/>
  <c r="Q291" i="1"/>
  <c r="L292" i="1"/>
  <c r="M292" i="1"/>
  <c r="Q292" i="1"/>
  <c r="L293" i="1"/>
  <c r="M293" i="1"/>
  <c r="Q293" i="1"/>
  <c r="L294" i="1"/>
  <c r="M294" i="1"/>
  <c r="Q294" i="1"/>
  <c r="L295" i="1"/>
  <c r="M295" i="1"/>
  <c r="Q295" i="1"/>
  <c r="L296" i="1"/>
  <c r="M296" i="1"/>
  <c r="Q296" i="1"/>
  <c r="L297" i="1"/>
  <c r="M297" i="1"/>
  <c r="Q297" i="1"/>
  <c r="L298" i="1"/>
  <c r="M298" i="1"/>
  <c r="Q298" i="1"/>
  <c r="L299" i="1"/>
  <c r="M299" i="1"/>
  <c r="Q299" i="1"/>
  <c r="L300" i="1"/>
  <c r="M300" i="1"/>
  <c r="Q300" i="1"/>
  <c r="L301" i="1"/>
  <c r="M301" i="1"/>
  <c r="Q301" i="1"/>
  <c r="L302" i="1"/>
  <c r="M302" i="1"/>
  <c r="Q302" i="1"/>
  <c r="L303" i="1"/>
  <c r="M303" i="1"/>
  <c r="Q303" i="1"/>
  <c r="L304" i="1"/>
  <c r="M304" i="1"/>
  <c r="Q304" i="1"/>
  <c r="L305" i="1"/>
  <c r="M305" i="1"/>
  <c r="Q305" i="1"/>
  <c r="L306" i="1"/>
  <c r="M306" i="1"/>
  <c r="Q306" i="1"/>
  <c r="L307" i="1"/>
  <c r="M307" i="1"/>
  <c r="Q307" i="1"/>
  <c r="L308" i="1"/>
  <c r="M308" i="1"/>
  <c r="Q308" i="1"/>
  <c r="L309" i="1"/>
  <c r="M309" i="1"/>
  <c r="Q309" i="1"/>
  <c r="L310" i="1"/>
  <c r="M310" i="1"/>
  <c r="Q310" i="1"/>
  <c r="L311" i="1"/>
  <c r="M311" i="1"/>
  <c r="Q311" i="1"/>
  <c r="L312" i="1"/>
  <c r="M312" i="1"/>
  <c r="Q312" i="1"/>
  <c r="L313" i="1"/>
  <c r="M313" i="1"/>
  <c r="Q313" i="1"/>
  <c r="L314" i="1"/>
  <c r="M314" i="1"/>
  <c r="Q314" i="1"/>
  <c r="L315" i="1"/>
  <c r="M315" i="1"/>
  <c r="Q315" i="1"/>
  <c r="L316" i="1"/>
  <c r="M316" i="1"/>
  <c r="Q316" i="1"/>
  <c r="L317" i="1"/>
  <c r="M317" i="1"/>
  <c r="Q317" i="1"/>
  <c r="L318" i="1"/>
  <c r="M318" i="1"/>
  <c r="Q318" i="1"/>
  <c r="L319" i="1"/>
  <c r="M319" i="1"/>
  <c r="Q319" i="1"/>
  <c r="L320" i="1"/>
  <c r="M320" i="1"/>
  <c r="Q320" i="1"/>
  <c r="L321" i="1"/>
  <c r="M321" i="1"/>
  <c r="Q321" i="1"/>
  <c r="L322" i="1"/>
  <c r="M322" i="1"/>
  <c r="Q322" i="1"/>
  <c r="L323" i="1"/>
  <c r="M323" i="1"/>
  <c r="Q323" i="1"/>
  <c r="L324" i="1"/>
  <c r="M324" i="1"/>
  <c r="Q324" i="1"/>
  <c r="L325" i="1"/>
  <c r="M325" i="1"/>
  <c r="Q325" i="1"/>
  <c r="L326" i="1"/>
  <c r="M326" i="1"/>
  <c r="Q326" i="1"/>
  <c r="L327" i="1"/>
  <c r="M327" i="1"/>
  <c r="Q327" i="1"/>
  <c r="L328" i="1"/>
  <c r="M328" i="1"/>
  <c r="Q328" i="1"/>
  <c r="L329" i="1"/>
  <c r="M329" i="1"/>
  <c r="Q329" i="1"/>
  <c r="L330" i="1"/>
  <c r="M330" i="1"/>
  <c r="Q330" i="1"/>
  <c r="L331" i="1"/>
  <c r="M331" i="1"/>
  <c r="Q331" i="1"/>
  <c r="L332" i="1"/>
  <c r="M332" i="1"/>
  <c r="Q332" i="1"/>
  <c r="L333" i="1"/>
  <c r="M333" i="1"/>
  <c r="Q333" i="1"/>
  <c r="L334" i="1"/>
  <c r="M334" i="1"/>
  <c r="Q334" i="1"/>
  <c r="L335" i="1"/>
  <c r="M335" i="1"/>
  <c r="Q335" i="1"/>
  <c r="L336" i="1"/>
  <c r="M336" i="1"/>
  <c r="Q336" i="1"/>
  <c r="L337" i="1"/>
  <c r="M337" i="1"/>
  <c r="Q337" i="1"/>
  <c r="L338" i="1"/>
  <c r="M338" i="1"/>
  <c r="Q338" i="1"/>
  <c r="L339" i="1"/>
  <c r="M339" i="1"/>
  <c r="Q339" i="1"/>
  <c r="L340" i="1"/>
  <c r="M340" i="1"/>
  <c r="Q340" i="1"/>
  <c r="L341" i="1"/>
  <c r="M341" i="1"/>
  <c r="Q341" i="1"/>
  <c r="L342" i="1"/>
  <c r="M342" i="1"/>
  <c r="Q342" i="1"/>
  <c r="L343" i="1"/>
  <c r="M343" i="1"/>
  <c r="Q343" i="1"/>
  <c r="L344" i="1"/>
  <c r="M344" i="1"/>
  <c r="Q344" i="1"/>
  <c r="L345" i="1"/>
  <c r="M345" i="1"/>
  <c r="Q345" i="1"/>
  <c r="L346" i="1"/>
  <c r="M346" i="1"/>
  <c r="Q346" i="1"/>
  <c r="L347" i="1"/>
  <c r="M347" i="1"/>
  <c r="Q347" i="1"/>
  <c r="L348" i="1"/>
  <c r="M348" i="1"/>
  <c r="Q348" i="1"/>
  <c r="L349" i="1"/>
  <c r="M349" i="1"/>
  <c r="Q349" i="1"/>
  <c r="L350" i="1"/>
  <c r="M350" i="1"/>
  <c r="Q350" i="1"/>
  <c r="L351" i="1"/>
  <c r="M351" i="1"/>
  <c r="Q351" i="1"/>
  <c r="L352" i="1"/>
  <c r="M352" i="1"/>
  <c r="Q352" i="1"/>
  <c r="L353" i="1"/>
  <c r="M353" i="1"/>
  <c r="Q353" i="1"/>
  <c r="L354" i="1"/>
  <c r="M354" i="1"/>
  <c r="Q354" i="1"/>
  <c r="L355" i="1"/>
  <c r="M355" i="1"/>
  <c r="Q355" i="1"/>
  <c r="L356" i="1"/>
  <c r="M356" i="1"/>
  <c r="Q356" i="1"/>
  <c r="L357" i="1"/>
  <c r="M357" i="1"/>
  <c r="Q357" i="1"/>
  <c r="L358" i="1"/>
  <c r="M358" i="1"/>
  <c r="Q358" i="1"/>
  <c r="L359" i="1"/>
  <c r="M359" i="1"/>
  <c r="Q359" i="1"/>
  <c r="L360" i="1"/>
  <c r="M360" i="1"/>
  <c r="Q360" i="1"/>
  <c r="L361" i="1"/>
  <c r="M361" i="1"/>
  <c r="Q361" i="1"/>
  <c r="L362" i="1"/>
  <c r="M362" i="1"/>
  <c r="Q362" i="1"/>
  <c r="L363" i="1"/>
  <c r="M363" i="1"/>
  <c r="Q363" i="1"/>
  <c r="L364" i="1"/>
  <c r="M364" i="1"/>
  <c r="Q364" i="1"/>
  <c r="L365" i="1"/>
  <c r="M365" i="1"/>
  <c r="Q365" i="1"/>
  <c r="L366" i="1"/>
  <c r="M366" i="1"/>
  <c r="Q366" i="1"/>
  <c r="L367" i="1"/>
  <c r="M367" i="1"/>
  <c r="Q367" i="1"/>
  <c r="L368" i="1"/>
  <c r="M368" i="1"/>
  <c r="Q368" i="1"/>
  <c r="L369" i="1"/>
  <c r="M369" i="1"/>
  <c r="Q369" i="1"/>
  <c r="L370" i="1"/>
  <c r="M370" i="1"/>
  <c r="Q370" i="1"/>
  <c r="L371" i="1"/>
  <c r="M371" i="1"/>
  <c r="Q371" i="1"/>
  <c r="L372" i="1"/>
  <c r="M372" i="1"/>
  <c r="Q372" i="1"/>
  <c r="L373" i="1"/>
  <c r="M373" i="1"/>
  <c r="Q373" i="1"/>
  <c r="L374" i="1"/>
  <c r="M374" i="1"/>
  <c r="Q374" i="1"/>
  <c r="L375" i="1"/>
  <c r="M375" i="1"/>
  <c r="Q375" i="1"/>
  <c r="L376" i="1"/>
  <c r="M376" i="1"/>
  <c r="Q376" i="1"/>
  <c r="L377" i="1"/>
  <c r="M377" i="1"/>
  <c r="Q377" i="1"/>
  <c r="L378" i="1"/>
  <c r="M378" i="1"/>
  <c r="Q378" i="1"/>
  <c r="L379" i="1"/>
  <c r="M379" i="1"/>
  <c r="Q379" i="1"/>
  <c r="L380" i="1"/>
  <c r="M380" i="1"/>
  <c r="Q380" i="1"/>
  <c r="L381" i="1"/>
  <c r="M381" i="1"/>
  <c r="Q381" i="1"/>
  <c r="L382" i="1"/>
  <c r="M382" i="1"/>
  <c r="Q382" i="1"/>
  <c r="L383" i="1"/>
  <c r="M383" i="1"/>
  <c r="Q383" i="1"/>
  <c r="L384" i="1"/>
  <c r="M384" i="1"/>
  <c r="Q384" i="1"/>
  <c r="L385" i="1"/>
  <c r="M385" i="1"/>
  <c r="Q385" i="1"/>
  <c r="L386" i="1"/>
  <c r="M386" i="1"/>
  <c r="Q386" i="1"/>
  <c r="L387" i="1"/>
  <c r="M387" i="1"/>
  <c r="Q387" i="1"/>
  <c r="L388" i="1"/>
  <c r="M388" i="1"/>
  <c r="Q388" i="1"/>
  <c r="L389" i="1"/>
  <c r="M389" i="1"/>
  <c r="Q389" i="1"/>
  <c r="L390" i="1"/>
  <c r="M390" i="1"/>
  <c r="Q390" i="1"/>
  <c r="L391" i="1"/>
  <c r="M391" i="1"/>
  <c r="Q391" i="1"/>
  <c r="L392" i="1"/>
  <c r="M392" i="1"/>
  <c r="Q392" i="1"/>
  <c r="L393" i="1"/>
  <c r="M393" i="1"/>
  <c r="Q393" i="1"/>
  <c r="L394" i="1"/>
  <c r="M394" i="1"/>
  <c r="Q394" i="1"/>
  <c r="L395" i="1"/>
  <c r="M395" i="1"/>
  <c r="Q395" i="1"/>
  <c r="L396" i="1"/>
  <c r="M396" i="1"/>
  <c r="Q396" i="1"/>
  <c r="L397" i="1"/>
  <c r="M397" i="1"/>
  <c r="Q397" i="1"/>
  <c r="L398" i="1"/>
  <c r="M398" i="1"/>
  <c r="Q398" i="1"/>
  <c r="L399" i="1"/>
  <c r="M399" i="1"/>
  <c r="Q399" i="1"/>
  <c r="L400" i="1"/>
  <c r="M400" i="1"/>
  <c r="Q400" i="1"/>
  <c r="L401" i="1"/>
  <c r="M401" i="1"/>
  <c r="Q401" i="1"/>
  <c r="L402" i="1"/>
  <c r="M402" i="1"/>
  <c r="Q402" i="1"/>
  <c r="L403" i="1"/>
  <c r="M403" i="1"/>
  <c r="Q403" i="1"/>
  <c r="L404" i="1"/>
  <c r="M404" i="1"/>
  <c r="Q404" i="1"/>
  <c r="L405" i="1"/>
  <c r="M405" i="1"/>
  <c r="Q405" i="1"/>
  <c r="L406" i="1"/>
  <c r="M406" i="1"/>
  <c r="Q406" i="1"/>
  <c r="L407" i="1"/>
  <c r="M407" i="1"/>
  <c r="Q407" i="1"/>
  <c r="L408" i="1"/>
  <c r="M408" i="1"/>
  <c r="Q408" i="1"/>
  <c r="L409" i="1"/>
  <c r="M409" i="1"/>
  <c r="Q409" i="1"/>
  <c r="L410" i="1"/>
  <c r="M410" i="1"/>
  <c r="Q410" i="1"/>
  <c r="L411" i="1"/>
  <c r="M411" i="1"/>
  <c r="Q411" i="1"/>
  <c r="L412" i="1"/>
  <c r="M412" i="1"/>
  <c r="Q412" i="1"/>
  <c r="L413" i="1"/>
  <c r="M413" i="1"/>
  <c r="Q413" i="1"/>
  <c r="L414" i="1"/>
  <c r="M414" i="1"/>
  <c r="Q414" i="1"/>
  <c r="L415" i="1"/>
  <c r="M415" i="1"/>
  <c r="Q415" i="1"/>
  <c r="L416" i="1"/>
  <c r="M416" i="1"/>
  <c r="Q416" i="1"/>
  <c r="L417" i="1"/>
  <c r="M417" i="1"/>
  <c r="Q417" i="1"/>
  <c r="L418" i="1"/>
  <c r="M418" i="1"/>
  <c r="Q418" i="1"/>
  <c r="L419" i="1"/>
  <c r="M419" i="1"/>
  <c r="Q419" i="1"/>
  <c r="L420" i="1"/>
  <c r="M420" i="1"/>
  <c r="Q420" i="1"/>
  <c r="L421" i="1"/>
  <c r="M421" i="1"/>
  <c r="Q421" i="1"/>
  <c r="L422" i="1"/>
  <c r="M422" i="1"/>
  <c r="Q422" i="1"/>
  <c r="L423" i="1"/>
  <c r="M423" i="1"/>
  <c r="Q423" i="1"/>
  <c r="L424" i="1"/>
  <c r="M424" i="1"/>
  <c r="Q424" i="1"/>
  <c r="L425" i="1"/>
  <c r="M425" i="1"/>
  <c r="Q425" i="1"/>
  <c r="L426" i="1"/>
  <c r="M426" i="1"/>
  <c r="Q426" i="1"/>
  <c r="L427" i="1"/>
  <c r="M427" i="1"/>
  <c r="Q427" i="1"/>
  <c r="L428" i="1"/>
  <c r="M428" i="1"/>
  <c r="Q428" i="1"/>
  <c r="L429" i="1"/>
  <c r="M429" i="1"/>
  <c r="Q429" i="1"/>
  <c r="L430" i="1"/>
  <c r="M430" i="1"/>
  <c r="Q430" i="1"/>
  <c r="L431" i="1"/>
  <c r="M431" i="1"/>
  <c r="Q431" i="1"/>
  <c r="L432" i="1"/>
  <c r="M432" i="1"/>
  <c r="Q432" i="1"/>
  <c r="L433" i="1"/>
  <c r="M433" i="1"/>
  <c r="Q433" i="1"/>
  <c r="L434" i="1"/>
  <c r="M434" i="1"/>
  <c r="Q434" i="1"/>
  <c r="L435" i="1"/>
  <c r="M435" i="1"/>
  <c r="Q435" i="1"/>
  <c r="L436" i="1"/>
  <c r="M436" i="1"/>
  <c r="Q436" i="1"/>
  <c r="L437" i="1"/>
  <c r="M437" i="1"/>
  <c r="Q437" i="1"/>
  <c r="L438" i="1"/>
  <c r="M438" i="1"/>
  <c r="Q438" i="1"/>
  <c r="L439" i="1"/>
  <c r="M439" i="1"/>
  <c r="Q439" i="1"/>
  <c r="L440" i="1"/>
  <c r="M440" i="1"/>
  <c r="Q440" i="1"/>
  <c r="L441" i="1"/>
  <c r="M441" i="1"/>
  <c r="Q441" i="1"/>
  <c r="L442" i="1"/>
  <c r="M442" i="1"/>
  <c r="Q442" i="1"/>
  <c r="L443" i="1"/>
  <c r="M443" i="1"/>
  <c r="Q443" i="1"/>
  <c r="L444" i="1"/>
  <c r="M444" i="1"/>
  <c r="Q444" i="1"/>
  <c r="L445" i="1"/>
  <c r="M445" i="1"/>
  <c r="Q445" i="1"/>
  <c r="L446" i="1"/>
  <c r="M446" i="1"/>
  <c r="Q446" i="1"/>
  <c r="L447" i="1"/>
  <c r="M447" i="1"/>
  <c r="Q447" i="1"/>
  <c r="L448" i="1"/>
  <c r="M448" i="1"/>
  <c r="Q448" i="1"/>
  <c r="L449" i="1"/>
  <c r="M449" i="1"/>
  <c r="Q449" i="1"/>
  <c r="L450" i="1"/>
  <c r="M450" i="1"/>
  <c r="Q450" i="1"/>
  <c r="L451" i="1"/>
  <c r="M451" i="1"/>
  <c r="Q451" i="1"/>
  <c r="L452" i="1"/>
  <c r="M452" i="1"/>
  <c r="Q452" i="1"/>
  <c r="L453" i="1"/>
  <c r="M453" i="1"/>
  <c r="Q453" i="1"/>
  <c r="L454" i="1"/>
  <c r="M454" i="1"/>
  <c r="Q454" i="1"/>
  <c r="L455" i="1"/>
  <c r="M455" i="1"/>
  <c r="Q455" i="1"/>
  <c r="L456" i="1"/>
  <c r="M456" i="1"/>
  <c r="Q456" i="1"/>
  <c r="L457" i="1"/>
  <c r="M457" i="1"/>
  <c r="Q457" i="1"/>
  <c r="L458" i="1"/>
  <c r="M458" i="1"/>
  <c r="Q458" i="1"/>
  <c r="L459" i="1"/>
  <c r="M459" i="1"/>
  <c r="Q459" i="1"/>
  <c r="L460" i="1"/>
  <c r="M460" i="1"/>
  <c r="Q460" i="1"/>
  <c r="L461" i="1"/>
  <c r="M461" i="1"/>
  <c r="Q461" i="1"/>
  <c r="L462" i="1"/>
  <c r="M462" i="1"/>
  <c r="Q462" i="1"/>
  <c r="L463" i="1"/>
  <c r="M463" i="1"/>
  <c r="Q463" i="1"/>
  <c r="L464" i="1"/>
  <c r="M464" i="1"/>
  <c r="Q464" i="1"/>
  <c r="L465" i="1"/>
  <c r="M465" i="1"/>
  <c r="Q465" i="1"/>
  <c r="L466" i="1"/>
  <c r="M466" i="1"/>
  <c r="Q466" i="1"/>
  <c r="L467" i="1"/>
  <c r="M467" i="1"/>
  <c r="Q467" i="1"/>
  <c r="L468" i="1"/>
  <c r="M468" i="1"/>
  <c r="Q468" i="1"/>
  <c r="L469" i="1"/>
  <c r="M469" i="1"/>
  <c r="Q469" i="1"/>
  <c r="L470" i="1"/>
  <c r="M470" i="1"/>
  <c r="Q470" i="1"/>
  <c r="L471" i="1"/>
  <c r="M471" i="1"/>
  <c r="Q471" i="1"/>
  <c r="L472" i="1"/>
  <c r="M472" i="1"/>
  <c r="Q472" i="1"/>
  <c r="L473" i="1"/>
  <c r="M473" i="1"/>
  <c r="Q473" i="1"/>
  <c r="L474" i="1"/>
  <c r="M474" i="1"/>
  <c r="Q474" i="1"/>
  <c r="L475" i="1"/>
  <c r="M475" i="1"/>
  <c r="Q475" i="1"/>
  <c r="L476" i="1"/>
  <c r="M476" i="1"/>
  <c r="Q476" i="1"/>
  <c r="L477" i="1"/>
  <c r="M477" i="1"/>
  <c r="Q477" i="1"/>
  <c r="L478" i="1"/>
  <c r="M478" i="1"/>
  <c r="Q478" i="1"/>
  <c r="L479" i="1"/>
  <c r="M479" i="1"/>
  <c r="Q479" i="1"/>
  <c r="L480" i="1"/>
  <c r="M480" i="1"/>
  <c r="Q480" i="1"/>
  <c r="L481" i="1"/>
  <c r="M481" i="1"/>
  <c r="Q481" i="1"/>
  <c r="L482" i="1"/>
  <c r="M482" i="1"/>
  <c r="Q482" i="1"/>
  <c r="L483" i="1"/>
  <c r="M483" i="1"/>
  <c r="Q483" i="1"/>
  <c r="L484" i="1"/>
  <c r="M484" i="1"/>
  <c r="Q484" i="1"/>
  <c r="L485" i="1"/>
  <c r="M485" i="1"/>
  <c r="Q485" i="1"/>
  <c r="L486" i="1"/>
  <c r="M486" i="1"/>
  <c r="Q486" i="1"/>
  <c r="L487" i="1"/>
  <c r="M487" i="1"/>
  <c r="Q487" i="1"/>
  <c r="L488" i="1"/>
  <c r="M488" i="1"/>
  <c r="Q488" i="1"/>
  <c r="L489" i="1"/>
  <c r="M489" i="1"/>
  <c r="Q489" i="1"/>
  <c r="L490" i="1"/>
  <c r="M490" i="1"/>
  <c r="Q490" i="1"/>
  <c r="L491" i="1"/>
  <c r="M491" i="1"/>
  <c r="Q491" i="1"/>
  <c r="L492" i="1"/>
  <c r="M492" i="1"/>
  <c r="Q492" i="1"/>
  <c r="L493" i="1"/>
  <c r="M493" i="1"/>
  <c r="Q493" i="1"/>
  <c r="L494" i="1"/>
  <c r="M494" i="1"/>
  <c r="Q494" i="1"/>
  <c r="L495" i="1"/>
  <c r="M495" i="1"/>
  <c r="Q495" i="1"/>
  <c r="L496" i="1"/>
  <c r="M496" i="1"/>
  <c r="Q496" i="1"/>
  <c r="L497" i="1"/>
  <c r="M497" i="1"/>
  <c r="Q497" i="1"/>
  <c r="L498" i="1"/>
  <c r="M498" i="1"/>
  <c r="Q498" i="1"/>
  <c r="L499" i="1"/>
  <c r="M499" i="1"/>
  <c r="Q499" i="1"/>
  <c r="L500" i="1"/>
  <c r="M500" i="1"/>
  <c r="Q500" i="1"/>
  <c r="L501" i="1"/>
  <c r="M501" i="1"/>
  <c r="Q501" i="1"/>
  <c r="L502" i="1"/>
  <c r="M502" i="1"/>
  <c r="Q502" i="1"/>
  <c r="L503" i="1"/>
  <c r="M503" i="1"/>
  <c r="Q503" i="1"/>
  <c r="L504" i="1"/>
  <c r="M504" i="1"/>
  <c r="Q504" i="1"/>
  <c r="L505" i="1"/>
  <c r="M505" i="1"/>
  <c r="Q505" i="1"/>
  <c r="L506" i="1"/>
  <c r="M506" i="1"/>
  <c r="Q506" i="1"/>
  <c r="L507" i="1"/>
  <c r="M507" i="1"/>
  <c r="Q507" i="1"/>
  <c r="L508" i="1"/>
  <c r="M508" i="1"/>
  <c r="Q508" i="1"/>
  <c r="L509" i="1"/>
  <c r="M509" i="1"/>
  <c r="Q509" i="1"/>
  <c r="L510" i="1"/>
  <c r="M510" i="1"/>
  <c r="Q510" i="1"/>
  <c r="L511" i="1"/>
  <c r="M511" i="1"/>
  <c r="Q511" i="1"/>
  <c r="L512" i="1"/>
  <c r="M512" i="1"/>
  <c r="Q512" i="1"/>
  <c r="L513" i="1"/>
  <c r="M513" i="1"/>
  <c r="Q513" i="1"/>
  <c r="L514" i="1"/>
  <c r="M514" i="1"/>
  <c r="Q514" i="1"/>
  <c r="L515" i="1"/>
  <c r="M515" i="1"/>
  <c r="Q515" i="1"/>
  <c r="L516" i="1"/>
  <c r="M516" i="1"/>
  <c r="Q516" i="1"/>
  <c r="L517" i="1"/>
  <c r="M517" i="1"/>
  <c r="Q517" i="1"/>
  <c r="L518" i="1"/>
  <c r="M518" i="1"/>
  <c r="Q518" i="1"/>
  <c r="L519" i="1"/>
  <c r="M519" i="1"/>
  <c r="Q519" i="1"/>
  <c r="L520" i="1"/>
  <c r="M520" i="1"/>
  <c r="Q520" i="1"/>
  <c r="L521" i="1"/>
  <c r="M521" i="1"/>
  <c r="Q521" i="1"/>
  <c r="L522" i="1"/>
  <c r="M522" i="1"/>
  <c r="Q522" i="1"/>
  <c r="L523" i="1"/>
  <c r="M523" i="1"/>
  <c r="Q523" i="1"/>
  <c r="L524" i="1"/>
  <c r="M524" i="1"/>
  <c r="Q524" i="1"/>
  <c r="L525" i="1"/>
  <c r="M525" i="1"/>
  <c r="Q525" i="1"/>
  <c r="L526" i="1"/>
  <c r="M526" i="1"/>
  <c r="Q526" i="1"/>
  <c r="L527" i="1"/>
  <c r="M527" i="1"/>
  <c r="Q527" i="1"/>
  <c r="L528" i="1"/>
  <c r="M528" i="1"/>
  <c r="Q528" i="1"/>
  <c r="L529" i="1"/>
  <c r="M529" i="1"/>
  <c r="Q529" i="1"/>
  <c r="L530" i="1"/>
  <c r="M530" i="1"/>
  <c r="Q530" i="1"/>
  <c r="L531" i="1"/>
  <c r="M531" i="1"/>
  <c r="Q531" i="1"/>
  <c r="L532" i="1"/>
  <c r="M532" i="1"/>
  <c r="Q532" i="1"/>
  <c r="L533" i="1"/>
  <c r="M533" i="1"/>
  <c r="Q533" i="1"/>
  <c r="L534" i="1"/>
  <c r="M534" i="1"/>
  <c r="Q534" i="1"/>
  <c r="L535" i="1"/>
  <c r="M535" i="1"/>
  <c r="Q535" i="1"/>
  <c r="L536" i="1"/>
  <c r="M536" i="1"/>
  <c r="Q536" i="1"/>
  <c r="L537" i="1"/>
  <c r="M537" i="1"/>
  <c r="Q537" i="1"/>
  <c r="L538" i="1"/>
  <c r="M538" i="1"/>
  <c r="Q538" i="1"/>
  <c r="L539" i="1"/>
  <c r="M539" i="1"/>
  <c r="Q539" i="1"/>
  <c r="L540" i="1"/>
  <c r="M540" i="1"/>
  <c r="Q540" i="1"/>
  <c r="L541" i="1"/>
  <c r="M541" i="1"/>
  <c r="Q541" i="1"/>
  <c r="L542" i="1"/>
  <c r="M542" i="1"/>
  <c r="Q542" i="1"/>
  <c r="L543" i="1"/>
  <c r="M543" i="1"/>
  <c r="Q543" i="1"/>
  <c r="L544" i="1"/>
  <c r="M544" i="1"/>
  <c r="Q544" i="1"/>
  <c r="L545" i="1"/>
  <c r="M545" i="1"/>
  <c r="Q545" i="1"/>
  <c r="L546" i="1"/>
  <c r="M546" i="1"/>
  <c r="Q546" i="1"/>
  <c r="L547" i="1"/>
  <c r="M547" i="1"/>
  <c r="Q547" i="1"/>
  <c r="L548" i="1"/>
  <c r="M548" i="1"/>
  <c r="Q548" i="1"/>
  <c r="L549" i="1"/>
  <c r="M549" i="1"/>
  <c r="Q549" i="1"/>
  <c r="L550" i="1"/>
  <c r="M550" i="1"/>
  <c r="Q550" i="1"/>
  <c r="L551" i="1"/>
  <c r="M551" i="1"/>
  <c r="Q551" i="1"/>
  <c r="L552" i="1"/>
  <c r="M552" i="1"/>
  <c r="Q552" i="1"/>
  <c r="L553" i="1"/>
  <c r="M553" i="1"/>
  <c r="Q553" i="1"/>
  <c r="L554" i="1"/>
  <c r="M554" i="1"/>
  <c r="Q554" i="1"/>
  <c r="L555" i="1"/>
  <c r="M555" i="1"/>
  <c r="Q555" i="1"/>
  <c r="L556" i="1"/>
  <c r="M556" i="1"/>
  <c r="Q556" i="1"/>
  <c r="L557" i="1"/>
  <c r="M557" i="1"/>
  <c r="Q557" i="1"/>
  <c r="L558" i="1"/>
  <c r="M558" i="1"/>
  <c r="Q558" i="1"/>
  <c r="L559" i="1"/>
  <c r="M559" i="1"/>
  <c r="Q559" i="1"/>
  <c r="L560" i="1"/>
  <c r="M560" i="1"/>
  <c r="Q560" i="1"/>
  <c r="L561" i="1"/>
  <c r="M561" i="1"/>
  <c r="Q561" i="1"/>
  <c r="L562" i="1"/>
  <c r="M562" i="1"/>
  <c r="Q562" i="1"/>
  <c r="L563" i="1"/>
  <c r="M563" i="1"/>
  <c r="Q563" i="1"/>
  <c r="L564" i="1"/>
  <c r="M564" i="1"/>
  <c r="Q564" i="1"/>
  <c r="L565" i="1"/>
  <c r="M565" i="1"/>
  <c r="Q565" i="1"/>
  <c r="L566" i="1"/>
  <c r="M566" i="1"/>
  <c r="Q566" i="1"/>
  <c r="L567" i="1"/>
  <c r="M567" i="1"/>
  <c r="Q567" i="1"/>
  <c r="L568" i="1"/>
  <c r="M568" i="1"/>
  <c r="Q568" i="1"/>
  <c r="L569" i="1"/>
  <c r="M569" i="1"/>
  <c r="Q569" i="1"/>
  <c r="L570" i="1"/>
  <c r="M570" i="1"/>
  <c r="Q570" i="1"/>
  <c r="L571" i="1"/>
  <c r="M571" i="1"/>
  <c r="Q571" i="1"/>
  <c r="L572" i="1"/>
  <c r="M572" i="1"/>
  <c r="Q572" i="1"/>
  <c r="L573" i="1"/>
  <c r="M573" i="1"/>
  <c r="Q573" i="1"/>
  <c r="L574" i="1"/>
  <c r="M574" i="1"/>
  <c r="Q574" i="1"/>
  <c r="L575" i="1"/>
  <c r="M575" i="1"/>
  <c r="Q575" i="1"/>
  <c r="L576" i="1"/>
  <c r="M576" i="1"/>
  <c r="Q576" i="1"/>
  <c r="L577" i="1"/>
  <c r="M577" i="1"/>
  <c r="Q577" i="1"/>
  <c r="L578" i="1"/>
  <c r="M578" i="1"/>
  <c r="Q578" i="1"/>
  <c r="L579" i="1"/>
  <c r="M579" i="1"/>
  <c r="Q579" i="1"/>
  <c r="L580" i="1"/>
  <c r="M580" i="1"/>
  <c r="Q580" i="1"/>
  <c r="L581" i="1"/>
  <c r="M581" i="1"/>
  <c r="Q581" i="1"/>
  <c r="L582" i="1"/>
  <c r="M582" i="1"/>
  <c r="Q582" i="1"/>
  <c r="L583" i="1"/>
  <c r="M583" i="1"/>
  <c r="Q583" i="1"/>
  <c r="L584" i="1"/>
  <c r="M584" i="1"/>
  <c r="Q584" i="1"/>
  <c r="L585" i="1"/>
  <c r="M585" i="1"/>
  <c r="Q585" i="1"/>
  <c r="L586" i="1"/>
  <c r="M586" i="1"/>
  <c r="Q586" i="1"/>
  <c r="L587" i="1"/>
  <c r="M587" i="1"/>
  <c r="Q587" i="1"/>
  <c r="L588" i="1"/>
  <c r="M588" i="1"/>
  <c r="Q588" i="1"/>
  <c r="L589" i="1"/>
  <c r="M589" i="1"/>
  <c r="Q589" i="1"/>
  <c r="L590" i="1"/>
  <c r="M590" i="1"/>
  <c r="Q590" i="1"/>
  <c r="L591" i="1"/>
  <c r="M591" i="1"/>
  <c r="Q591" i="1"/>
  <c r="L592" i="1"/>
  <c r="M592" i="1"/>
  <c r="Q592" i="1"/>
  <c r="L593" i="1"/>
  <c r="M593" i="1"/>
  <c r="Q593" i="1"/>
  <c r="L594" i="1"/>
  <c r="M594" i="1"/>
  <c r="Q594" i="1"/>
  <c r="L595" i="1"/>
  <c r="M595" i="1"/>
  <c r="Q595" i="1"/>
  <c r="L596" i="1"/>
  <c r="M596" i="1"/>
  <c r="Q596" i="1"/>
  <c r="L597" i="1"/>
  <c r="M597" i="1"/>
  <c r="Q597" i="1"/>
  <c r="L598" i="1"/>
  <c r="M598" i="1"/>
  <c r="Q598" i="1"/>
  <c r="L599" i="1"/>
  <c r="M599" i="1"/>
  <c r="Q599" i="1"/>
  <c r="L600" i="1"/>
  <c r="M600" i="1"/>
  <c r="Q600" i="1"/>
  <c r="L601" i="1"/>
  <c r="M601" i="1"/>
  <c r="Q601" i="1"/>
  <c r="L602" i="1"/>
  <c r="M602" i="1"/>
  <c r="Q602" i="1"/>
  <c r="L603" i="1"/>
  <c r="M603" i="1"/>
  <c r="Q603" i="1"/>
  <c r="L604" i="1"/>
  <c r="M604" i="1"/>
  <c r="Q604" i="1"/>
  <c r="L605" i="1"/>
  <c r="M605" i="1"/>
  <c r="Q605" i="1"/>
  <c r="L606" i="1"/>
  <c r="M606" i="1"/>
  <c r="Q606" i="1"/>
  <c r="L607" i="1"/>
  <c r="M607" i="1"/>
  <c r="Q607" i="1"/>
  <c r="L608" i="1"/>
  <c r="M608" i="1"/>
  <c r="Q608" i="1"/>
  <c r="L609" i="1"/>
  <c r="M609" i="1"/>
  <c r="Q609" i="1"/>
  <c r="L610" i="1"/>
  <c r="M610" i="1"/>
  <c r="Q610" i="1"/>
  <c r="L611" i="1"/>
  <c r="M611" i="1"/>
  <c r="Q611" i="1"/>
  <c r="L612" i="1"/>
  <c r="M612" i="1"/>
  <c r="Q612" i="1"/>
  <c r="L613" i="1"/>
  <c r="M613" i="1"/>
  <c r="Q613" i="1"/>
  <c r="L614" i="1"/>
  <c r="M614" i="1"/>
  <c r="Q614" i="1"/>
  <c r="L615" i="1"/>
  <c r="M615" i="1"/>
  <c r="Q615" i="1"/>
  <c r="L616" i="1"/>
  <c r="M616" i="1"/>
  <c r="Q616" i="1"/>
  <c r="L617" i="1"/>
  <c r="M617" i="1"/>
  <c r="Q617" i="1"/>
  <c r="L618" i="1"/>
  <c r="M618" i="1"/>
  <c r="Q618" i="1"/>
  <c r="L619" i="1"/>
  <c r="M619" i="1"/>
  <c r="Q619" i="1"/>
  <c r="L620" i="1"/>
  <c r="M620" i="1"/>
  <c r="Q620" i="1"/>
  <c r="L621" i="1"/>
  <c r="M621" i="1"/>
  <c r="Q621" i="1"/>
  <c r="L622" i="1"/>
  <c r="M622" i="1"/>
  <c r="Q622" i="1"/>
  <c r="L623" i="1"/>
  <c r="M623" i="1"/>
  <c r="Q623" i="1"/>
  <c r="L624" i="1"/>
  <c r="M624" i="1"/>
  <c r="Q624" i="1"/>
  <c r="L625" i="1"/>
  <c r="M625" i="1"/>
  <c r="Q625" i="1"/>
  <c r="L626" i="1"/>
  <c r="M626" i="1"/>
  <c r="Q626" i="1"/>
  <c r="L627" i="1"/>
  <c r="M627" i="1"/>
  <c r="Q627" i="1"/>
  <c r="L628" i="1"/>
  <c r="M628" i="1"/>
  <c r="Q628" i="1"/>
  <c r="L629" i="1"/>
  <c r="M629" i="1"/>
  <c r="Q629" i="1"/>
  <c r="L630" i="1"/>
  <c r="M630" i="1"/>
  <c r="Q630" i="1"/>
  <c r="L631" i="1"/>
  <c r="M631" i="1"/>
  <c r="Q631" i="1"/>
  <c r="L632" i="1"/>
  <c r="M632" i="1"/>
  <c r="Q632" i="1"/>
  <c r="L633" i="1"/>
  <c r="M633" i="1"/>
  <c r="Q633" i="1"/>
  <c r="L634" i="1"/>
  <c r="M634" i="1"/>
  <c r="Q634" i="1"/>
  <c r="L635" i="1"/>
  <c r="M635" i="1"/>
  <c r="Q635" i="1"/>
  <c r="L636" i="1"/>
  <c r="M636" i="1"/>
  <c r="Q636" i="1"/>
  <c r="L637" i="1"/>
  <c r="M637" i="1"/>
  <c r="Q637" i="1"/>
  <c r="L638" i="1"/>
  <c r="M638" i="1"/>
  <c r="Q638" i="1"/>
  <c r="L639" i="1"/>
  <c r="M639" i="1"/>
  <c r="Q639" i="1"/>
  <c r="L640" i="1"/>
  <c r="M640" i="1"/>
  <c r="Q640" i="1"/>
  <c r="L641" i="1"/>
  <c r="M641" i="1"/>
  <c r="Q641" i="1"/>
  <c r="L642" i="1"/>
  <c r="M642" i="1"/>
  <c r="Q642" i="1"/>
  <c r="L643" i="1"/>
  <c r="M643" i="1"/>
  <c r="Q643" i="1"/>
  <c r="L644" i="1"/>
  <c r="M644" i="1"/>
  <c r="Q644" i="1"/>
  <c r="L645" i="1"/>
  <c r="M645" i="1"/>
  <c r="Q645" i="1"/>
  <c r="L646" i="1"/>
  <c r="M646" i="1"/>
  <c r="Q646" i="1"/>
  <c r="L647" i="1"/>
  <c r="M647" i="1"/>
  <c r="Q647" i="1"/>
  <c r="L648" i="1"/>
  <c r="M648" i="1"/>
  <c r="Q648" i="1"/>
  <c r="L649" i="1"/>
  <c r="M649" i="1"/>
  <c r="Q649" i="1"/>
  <c r="L650" i="1"/>
  <c r="M650" i="1"/>
  <c r="Q650" i="1"/>
  <c r="L651" i="1"/>
  <c r="M651" i="1"/>
  <c r="Q651" i="1"/>
  <c r="L652" i="1"/>
  <c r="M652" i="1"/>
  <c r="Q652" i="1"/>
  <c r="L653" i="1"/>
  <c r="M653" i="1"/>
  <c r="Q653" i="1"/>
  <c r="L654" i="1"/>
  <c r="M654" i="1"/>
  <c r="Q654" i="1"/>
  <c r="L655" i="1"/>
  <c r="M655" i="1"/>
  <c r="Q655" i="1"/>
  <c r="L656" i="1"/>
  <c r="M656" i="1"/>
  <c r="Q656" i="1"/>
  <c r="L657" i="1"/>
  <c r="M657" i="1"/>
  <c r="Q657" i="1"/>
  <c r="L658" i="1"/>
  <c r="M658" i="1"/>
  <c r="Q658" i="1"/>
  <c r="L659" i="1"/>
  <c r="M659" i="1"/>
  <c r="Q659" i="1"/>
  <c r="L660" i="1"/>
  <c r="M660" i="1"/>
  <c r="Q660" i="1"/>
  <c r="L661" i="1"/>
  <c r="M661" i="1"/>
  <c r="Q661" i="1"/>
  <c r="L662" i="1"/>
  <c r="M662" i="1"/>
  <c r="Q662" i="1"/>
  <c r="L663" i="1"/>
  <c r="M663" i="1"/>
  <c r="Q663" i="1"/>
  <c r="L664" i="1"/>
  <c r="M664" i="1"/>
  <c r="Q664" i="1"/>
  <c r="L665" i="1"/>
  <c r="M665" i="1"/>
  <c r="Q665" i="1"/>
  <c r="L666" i="1"/>
  <c r="M666" i="1"/>
  <c r="Q666" i="1"/>
  <c r="L667" i="1"/>
  <c r="M667" i="1"/>
  <c r="Q667" i="1"/>
  <c r="L668" i="1"/>
  <c r="M668" i="1"/>
  <c r="Q668" i="1"/>
  <c r="L669" i="1"/>
  <c r="M669" i="1"/>
  <c r="Q669" i="1"/>
  <c r="L670" i="1"/>
  <c r="M670" i="1"/>
  <c r="Q670" i="1"/>
  <c r="L671" i="1"/>
  <c r="M671" i="1"/>
  <c r="Q671" i="1"/>
  <c r="L672" i="1"/>
  <c r="M672" i="1"/>
  <c r="Q672" i="1"/>
  <c r="L673" i="1"/>
  <c r="M673" i="1"/>
  <c r="Q673" i="1"/>
  <c r="L674" i="1"/>
  <c r="M674" i="1"/>
  <c r="Q674" i="1"/>
  <c r="L675" i="1"/>
  <c r="M675" i="1"/>
  <c r="Q675" i="1"/>
  <c r="L676" i="1"/>
  <c r="M676" i="1"/>
  <c r="Q676" i="1"/>
  <c r="L677" i="1"/>
  <c r="M677" i="1"/>
  <c r="Q677" i="1"/>
  <c r="L678" i="1"/>
  <c r="M678" i="1"/>
  <c r="Q678" i="1"/>
  <c r="L679" i="1"/>
  <c r="M679" i="1"/>
  <c r="Q679" i="1"/>
  <c r="L680" i="1"/>
  <c r="M680" i="1"/>
  <c r="Q680" i="1"/>
  <c r="L681" i="1"/>
  <c r="M681" i="1"/>
  <c r="Q681" i="1"/>
  <c r="L682" i="1"/>
  <c r="M682" i="1"/>
  <c r="Q682" i="1"/>
  <c r="L683" i="1"/>
  <c r="M683" i="1"/>
  <c r="Q683" i="1"/>
  <c r="L684" i="1"/>
  <c r="M684" i="1"/>
  <c r="Q684" i="1"/>
  <c r="L685" i="1"/>
  <c r="M685" i="1"/>
  <c r="Q685" i="1"/>
  <c r="L686" i="1"/>
  <c r="M686" i="1"/>
  <c r="Q686" i="1"/>
  <c r="L687" i="1"/>
  <c r="M687" i="1"/>
  <c r="Q687" i="1"/>
  <c r="L688" i="1"/>
  <c r="M688" i="1"/>
  <c r="Q688" i="1"/>
  <c r="L689" i="1"/>
  <c r="M689" i="1"/>
  <c r="Q689" i="1"/>
  <c r="L690" i="1"/>
  <c r="M690" i="1"/>
  <c r="Q690" i="1"/>
  <c r="L691" i="1"/>
  <c r="M691" i="1"/>
  <c r="Q691" i="1"/>
  <c r="L692" i="1"/>
  <c r="M692" i="1"/>
  <c r="Q692" i="1"/>
  <c r="L693" i="1"/>
  <c r="M693" i="1"/>
  <c r="Q693" i="1"/>
  <c r="L694" i="1"/>
  <c r="M694" i="1"/>
  <c r="Q694" i="1"/>
  <c r="L695" i="1"/>
  <c r="M695" i="1"/>
  <c r="Q695" i="1"/>
  <c r="L696" i="1"/>
  <c r="M696" i="1"/>
  <c r="Q696" i="1"/>
  <c r="L697" i="1"/>
  <c r="M697" i="1"/>
  <c r="Q697" i="1"/>
  <c r="L698" i="1"/>
  <c r="M698" i="1"/>
  <c r="Q698" i="1"/>
  <c r="L699" i="1"/>
  <c r="M699" i="1"/>
  <c r="Q699" i="1"/>
  <c r="L700" i="1"/>
  <c r="M700" i="1"/>
  <c r="Q700" i="1"/>
  <c r="L701" i="1"/>
  <c r="M701" i="1"/>
  <c r="Q701" i="1"/>
  <c r="L702" i="1"/>
  <c r="M702" i="1"/>
  <c r="Q702" i="1"/>
  <c r="L703" i="1"/>
  <c r="M703" i="1"/>
  <c r="Q703" i="1"/>
  <c r="L704" i="1"/>
  <c r="M704" i="1"/>
  <c r="Q704" i="1"/>
  <c r="L705" i="1"/>
  <c r="M705" i="1"/>
  <c r="Q705" i="1"/>
  <c r="L706" i="1"/>
  <c r="M706" i="1"/>
  <c r="Q706" i="1"/>
  <c r="L707" i="1"/>
  <c r="M707" i="1"/>
  <c r="Q707" i="1"/>
  <c r="L708" i="1"/>
  <c r="M708" i="1"/>
  <c r="Q708" i="1"/>
  <c r="L709" i="1"/>
  <c r="M709" i="1"/>
  <c r="Q709" i="1"/>
  <c r="L710" i="1"/>
  <c r="M710" i="1"/>
  <c r="Q710" i="1"/>
  <c r="L711" i="1"/>
  <c r="M711" i="1"/>
  <c r="Q711" i="1"/>
  <c r="L712" i="1"/>
  <c r="M712" i="1"/>
  <c r="Q712" i="1"/>
  <c r="L713" i="1"/>
  <c r="M713" i="1"/>
  <c r="Q713" i="1"/>
  <c r="L714" i="1"/>
  <c r="M714" i="1"/>
  <c r="Q714" i="1"/>
  <c r="L715" i="1"/>
  <c r="M715" i="1"/>
  <c r="Q715" i="1"/>
  <c r="L716" i="1"/>
  <c r="M716" i="1"/>
  <c r="Q716" i="1"/>
  <c r="L717" i="1"/>
  <c r="M717" i="1"/>
  <c r="Q717" i="1"/>
  <c r="L718" i="1"/>
  <c r="M718" i="1"/>
  <c r="Q718" i="1"/>
  <c r="L719" i="1"/>
  <c r="M719" i="1"/>
  <c r="Q719" i="1"/>
  <c r="L720" i="1"/>
  <c r="M720" i="1"/>
  <c r="Q720" i="1"/>
  <c r="L721" i="1"/>
  <c r="M721" i="1"/>
  <c r="Q721" i="1"/>
  <c r="L722" i="1"/>
  <c r="M722" i="1"/>
  <c r="Q722" i="1"/>
  <c r="L723" i="1"/>
  <c r="M723" i="1"/>
  <c r="Q723" i="1"/>
  <c r="L724" i="1"/>
  <c r="M724" i="1"/>
  <c r="Q724" i="1"/>
  <c r="L725" i="1"/>
  <c r="M725" i="1"/>
  <c r="Q725" i="1"/>
  <c r="L726" i="1"/>
  <c r="M726" i="1"/>
  <c r="Q726" i="1"/>
  <c r="L727" i="1"/>
  <c r="M727" i="1"/>
  <c r="Q727" i="1"/>
  <c r="L728" i="1"/>
  <c r="M728" i="1"/>
  <c r="Q728" i="1"/>
  <c r="L729" i="1"/>
  <c r="M729" i="1"/>
  <c r="Q729" i="1"/>
  <c r="L730" i="1"/>
  <c r="M730" i="1"/>
  <c r="Q730" i="1"/>
  <c r="L731" i="1"/>
  <c r="M731" i="1"/>
  <c r="Q731" i="1"/>
  <c r="L732" i="1"/>
  <c r="M732" i="1"/>
  <c r="Q732" i="1"/>
  <c r="L733" i="1"/>
  <c r="M733" i="1"/>
  <c r="Q733" i="1"/>
  <c r="L734" i="1"/>
  <c r="M734" i="1"/>
  <c r="Q734" i="1"/>
  <c r="L735" i="1"/>
  <c r="M735" i="1"/>
  <c r="Q735" i="1"/>
  <c r="L736" i="1"/>
  <c r="M736" i="1"/>
  <c r="Q736" i="1"/>
  <c r="L737" i="1"/>
  <c r="M737" i="1"/>
  <c r="Q737" i="1"/>
  <c r="L738" i="1"/>
  <c r="M738" i="1"/>
  <c r="Q738" i="1"/>
  <c r="L739" i="1"/>
  <c r="M739" i="1"/>
  <c r="Q739" i="1"/>
  <c r="L740" i="1"/>
  <c r="M740" i="1"/>
  <c r="Q740" i="1"/>
  <c r="L741" i="1"/>
  <c r="M741" i="1"/>
  <c r="Q741" i="1"/>
  <c r="L742" i="1"/>
  <c r="M742" i="1"/>
  <c r="Q742" i="1"/>
  <c r="L743" i="1"/>
  <c r="M743" i="1"/>
  <c r="Q743" i="1"/>
  <c r="L744" i="1"/>
  <c r="M744" i="1"/>
  <c r="Q744" i="1"/>
  <c r="L745" i="1"/>
  <c r="M745" i="1"/>
  <c r="Q745" i="1"/>
  <c r="L746" i="1"/>
  <c r="M746" i="1"/>
  <c r="Q746" i="1"/>
  <c r="L747" i="1"/>
  <c r="M747" i="1"/>
  <c r="Q747" i="1"/>
  <c r="L748" i="1"/>
  <c r="M748" i="1"/>
  <c r="Q748" i="1"/>
  <c r="L749" i="1"/>
  <c r="M749" i="1"/>
  <c r="Q749" i="1"/>
  <c r="L750" i="1"/>
  <c r="M750" i="1"/>
  <c r="Q750" i="1"/>
  <c r="L751" i="1"/>
  <c r="M751" i="1"/>
  <c r="Q751" i="1"/>
  <c r="L752" i="1"/>
  <c r="M752" i="1"/>
  <c r="Q752" i="1"/>
  <c r="L753" i="1"/>
  <c r="M753" i="1"/>
  <c r="Q753" i="1"/>
  <c r="L754" i="1"/>
  <c r="M754" i="1"/>
  <c r="Q754" i="1"/>
  <c r="L755" i="1"/>
  <c r="M755" i="1"/>
  <c r="Q755" i="1"/>
  <c r="L756" i="1"/>
  <c r="M756" i="1"/>
  <c r="Q756" i="1"/>
  <c r="L757" i="1"/>
  <c r="M757" i="1"/>
  <c r="Q757" i="1"/>
  <c r="L758" i="1"/>
  <c r="M758" i="1"/>
  <c r="Q758" i="1"/>
  <c r="L759" i="1"/>
  <c r="M759" i="1"/>
  <c r="Q759" i="1"/>
  <c r="L760" i="1"/>
  <c r="M760" i="1"/>
  <c r="Q760" i="1"/>
  <c r="L761" i="1"/>
  <c r="M761" i="1"/>
  <c r="Q761" i="1"/>
  <c r="L762" i="1"/>
  <c r="M762" i="1"/>
  <c r="Q762" i="1"/>
  <c r="L763" i="1"/>
  <c r="M763" i="1"/>
  <c r="Q763" i="1"/>
  <c r="L764" i="1"/>
  <c r="M764" i="1"/>
  <c r="Q764" i="1"/>
  <c r="L765" i="1"/>
  <c r="M765" i="1"/>
  <c r="Q765" i="1"/>
  <c r="L766" i="1"/>
  <c r="M766" i="1"/>
  <c r="Q766" i="1"/>
  <c r="L767" i="1"/>
  <c r="M767" i="1"/>
  <c r="Q767" i="1"/>
  <c r="L768" i="1"/>
  <c r="M768" i="1"/>
  <c r="Q768" i="1"/>
  <c r="L769" i="1"/>
  <c r="M769" i="1"/>
  <c r="Q769" i="1"/>
  <c r="L770" i="1"/>
  <c r="M770" i="1"/>
  <c r="Q770" i="1"/>
  <c r="L771" i="1"/>
  <c r="M771" i="1"/>
  <c r="Q771" i="1"/>
  <c r="L772" i="1"/>
  <c r="M772" i="1"/>
  <c r="Q772" i="1"/>
  <c r="L773" i="1"/>
  <c r="M773" i="1"/>
  <c r="Q773" i="1"/>
  <c r="L774" i="1"/>
  <c r="M774" i="1"/>
  <c r="Q774" i="1"/>
  <c r="L775" i="1"/>
  <c r="M775" i="1"/>
  <c r="Q775" i="1"/>
  <c r="L776" i="1"/>
  <c r="M776" i="1"/>
  <c r="Q776" i="1"/>
  <c r="L777" i="1"/>
  <c r="M777" i="1"/>
  <c r="Q777" i="1"/>
  <c r="L778" i="1"/>
  <c r="M778" i="1"/>
  <c r="Q778" i="1"/>
  <c r="L779" i="1"/>
  <c r="M779" i="1"/>
  <c r="Q779" i="1"/>
  <c r="L780" i="1"/>
  <c r="M780" i="1"/>
  <c r="Q780" i="1"/>
  <c r="L781" i="1"/>
  <c r="M781" i="1"/>
  <c r="Q781" i="1"/>
  <c r="L782" i="1"/>
  <c r="M782" i="1"/>
  <c r="Q782" i="1"/>
  <c r="L783" i="1"/>
  <c r="M783" i="1"/>
  <c r="Q783" i="1"/>
  <c r="L784" i="1"/>
  <c r="M784" i="1"/>
  <c r="Q784" i="1"/>
  <c r="L785" i="1"/>
  <c r="M785" i="1"/>
  <c r="Q785" i="1"/>
  <c r="L786" i="1"/>
  <c r="M786" i="1"/>
  <c r="Q786" i="1"/>
  <c r="L787" i="1"/>
  <c r="M787" i="1"/>
  <c r="Q787" i="1"/>
  <c r="L788" i="1"/>
  <c r="M788" i="1"/>
  <c r="Q788" i="1"/>
  <c r="L789" i="1"/>
  <c r="M789" i="1"/>
  <c r="Q789" i="1"/>
  <c r="L790" i="1"/>
  <c r="M790" i="1"/>
  <c r="Q790" i="1"/>
  <c r="S770" i="1" l="1"/>
  <c r="S776" i="1"/>
  <c r="S768" i="1"/>
  <c r="S789" i="1"/>
  <c r="S787" i="1"/>
  <c r="S790" i="1"/>
  <c r="S782" i="1"/>
  <c r="S788" i="1"/>
  <c r="S780" i="1"/>
  <c r="S772" i="1"/>
  <c r="S766" i="1"/>
  <c r="S785" i="1"/>
  <c r="S773" i="1"/>
  <c r="S771" i="1"/>
  <c r="S778" i="1"/>
  <c r="S784" i="1"/>
  <c r="S779" i="1"/>
  <c r="S777" i="1"/>
  <c r="S769" i="1"/>
  <c r="S786" i="1"/>
  <c r="S781" i="1"/>
  <c r="S774" i="1"/>
  <c r="S783" i="1"/>
  <c r="S775" i="1"/>
  <c r="S767" i="1"/>
  <c r="Q8" i="1" l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" i="1"/>
  <c r="S765" i="1" l="1"/>
  <c r="S225" i="1" l="1"/>
  <c r="S601" i="1"/>
  <c r="S764" i="1"/>
  <c r="S80" i="1"/>
  <c r="S150" i="1"/>
  <c r="S695" i="1"/>
  <c r="S200" i="1"/>
  <c r="S509" i="1"/>
  <c r="S733" i="1"/>
  <c r="S617" i="1"/>
  <c r="S475" i="1"/>
  <c r="S357" i="1"/>
  <c r="S366" i="1"/>
  <c r="S721" i="1"/>
  <c r="S693" i="1"/>
  <c r="S759" i="1"/>
  <c r="S86" i="1"/>
  <c r="S659" i="1"/>
  <c r="S175" i="1"/>
  <c r="S588" i="1"/>
  <c r="S149" i="1"/>
  <c r="S619" i="1"/>
  <c r="S115" i="1"/>
  <c r="S729" i="1"/>
  <c r="S254" i="1"/>
  <c r="S567" i="1"/>
  <c r="S235" i="1"/>
  <c r="S234" i="1"/>
  <c r="S232" i="1"/>
  <c r="S508" i="1"/>
  <c r="S372" i="1"/>
  <c r="S371" i="1"/>
  <c r="S241" i="1"/>
  <c r="S140" i="1"/>
  <c r="S113" i="1"/>
  <c r="S112" i="1"/>
  <c r="S159" i="1"/>
  <c r="S304" i="1"/>
  <c r="S230" i="1"/>
  <c r="S102" i="1"/>
  <c r="S626" i="1"/>
  <c r="S360" i="1"/>
  <c r="S359" i="1"/>
  <c r="S566" i="1"/>
  <c r="S699" i="1"/>
  <c r="S151" i="1"/>
  <c r="S689" i="1"/>
  <c r="S683" i="1"/>
  <c r="S191" i="1"/>
  <c r="S190" i="1"/>
  <c r="S629" i="1"/>
  <c r="S260" i="1"/>
  <c r="S258" i="1"/>
  <c r="S625" i="1"/>
  <c r="S624" i="1"/>
  <c r="S231" i="1"/>
  <c r="S375" i="1"/>
  <c r="S604" i="1"/>
  <c r="S725" i="1"/>
  <c r="S706" i="1"/>
  <c r="S705" i="1"/>
  <c r="S184" i="1"/>
  <c r="S182" i="1"/>
  <c r="S582" i="1"/>
  <c r="S249" i="1"/>
  <c r="S356" i="1"/>
  <c r="S519" i="1"/>
  <c r="S353" i="1"/>
  <c r="S352" i="1"/>
  <c r="S237" i="1"/>
  <c r="S236" i="1"/>
  <c r="S321" i="1"/>
  <c r="S634" i="1"/>
  <c r="S630" i="1"/>
  <c r="S546" i="1"/>
  <c r="S544" i="1"/>
  <c r="S665" i="1"/>
  <c r="S248" i="1"/>
  <c r="S94" i="1"/>
  <c r="S92" i="1"/>
  <c r="S103" i="1"/>
  <c r="S700" i="1"/>
  <c r="S118" i="1"/>
  <c r="S98" i="1"/>
  <c r="S507" i="1"/>
  <c r="S535" i="1"/>
  <c r="S534" i="1"/>
  <c r="S300" i="1"/>
  <c r="S124" i="1"/>
  <c r="S121" i="1"/>
  <c r="S495" i="1"/>
  <c r="S166" i="1"/>
  <c r="S709" i="1"/>
  <c r="S188" i="1"/>
  <c r="S526" i="1"/>
  <c r="S564" i="1"/>
  <c r="S562" i="1"/>
  <c r="S256" i="1"/>
  <c r="S478" i="1"/>
  <c r="S558" i="1"/>
  <c r="S494" i="1"/>
  <c r="S273" i="1"/>
  <c r="S342" i="1"/>
  <c r="S345" i="1"/>
  <c r="S344" i="1"/>
  <c r="S757" i="1"/>
  <c r="S180" i="1"/>
  <c r="S179" i="1"/>
  <c r="S560" i="1"/>
  <c r="S559" i="1"/>
  <c r="S85" i="1"/>
  <c r="S84" i="1"/>
  <c r="S83" i="1"/>
  <c r="S594" i="1"/>
  <c r="S649" i="1"/>
  <c r="S635" i="1"/>
  <c r="S606" i="1"/>
  <c r="S492" i="1"/>
  <c r="S138" i="1"/>
  <c r="S96" i="1"/>
  <c r="S95" i="1"/>
  <c r="S667" i="1"/>
  <c r="S251" i="1"/>
  <c r="S250" i="1"/>
  <c r="S506" i="1"/>
  <c r="S310" i="1"/>
  <c r="S309" i="1"/>
  <c r="S354" i="1"/>
  <c r="S370" i="1"/>
  <c r="S704" i="1"/>
  <c r="S736" i="1"/>
  <c r="S734" i="1"/>
  <c r="S640" i="1"/>
  <c r="S639" i="1"/>
  <c r="S655" i="1"/>
  <c r="S195" i="1"/>
  <c r="S105" i="1"/>
  <c r="S365" i="1"/>
  <c r="S541" i="1"/>
  <c r="S91" i="1"/>
  <c r="S229" i="1"/>
  <c r="S367" i="1"/>
  <c r="S261" i="1"/>
  <c r="S628" i="1"/>
  <c r="S754" i="1"/>
  <c r="S752" i="1"/>
  <c r="S464" i="1"/>
  <c r="S136" i="1"/>
  <c r="S135" i="1"/>
  <c r="S173" i="1"/>
  <c r="S511" i="1"/>
  <c r="S520" i="1"/>
  <c r="S201" i="1"/>
  <c r="S199" i="1"/>
  <c r="S134" i="1"/>
  <c r="S133" i="1"/>
  <c r="S145" i="1"/>
  <c r="S144" i="1"/>
  <c r="S579" i="1"/>
  <c r="S187" i="1"/>
  <c r="S165" i="1"/>
  <c r="S749" i="1"/>
  <c r="S246" i="1"/>
  <c r="S674" i="1"/>
  <c r="S672" i="1"/>
  <c r="S584" i="1"/>
  <c r="S204" i="1"/>
  <c r="S355" i="1"/>
  <c r="S580" i="1"/>
  <c r="S711" i="1"/>
  <c r="S576" i="1"/>
  <c r="S482" i="1"/>
  <c r="S369" i="1"/>
  <c r="S643" i="1"/>
  <c r="S642" i="1"/>
  <c r="S522" i="1"/>
  <c r="S521" i="1"/>
  <c r="S128" i="1"/>
  <c r="S722" i="1"/>
  <c r="S591" i="1"/>
  <c r="S590" i="1"/>
  <c r="S589" i="1"/>
  <c r="S491" i="1"/>
  <c r="S490" i="1"/>
  <c r="S116" i="1"/>
  <c r="S114" i="1"/>
  <c r="S308" i="1"/>
  <c r="S306" i="1"/>
  <c r="S88" i="1"/>
  <c r="S350" i="1"/>
  <c r="S538" i="1"/>
  <c r="S154" i="1"/>
  <c r="S153" i="1"/>
  <c r="S670" i="1"/>
  <c r="S666" i="1"/>
  <c r="S593" i="1"/>
  <c r="S592" i="1"/>
  <c r="S257" i="1"/>
  <c r="S238" i="1"/>
  <c r="S540" i="1"/>
  <c r="S539" i="1"/>
  <c r="S193" i="1"/>
  <c r="S192" i="1"/>
  <c r="S253" i="1"/>
  <c r="S252" i="1"/>
  <c r="S597" i="1"/>
  <c r="S616" i="1"/>
  <c r="S615" i="1"/>
  <c r="S161" i="1"/>
  <c r="S160" i="1"/>
  <c r="S537" i="1"/>
  <c r="S536" i="1"/>
  <c r="S608" i="1"/>
  <c r="S731" i="1"/>
  <c r="S305" i="1"/>
  <c r="S108" i="1"/>
  <c r="S346" i="1"/>
  <c r="S272" i="1"/>
  <c r="S718" i="1"/>
  <c r="S716" i="1"/>
  <c r="S717" i="1"/>
  <c r="S583" i="1"/>
  <c r="S605" i="1"/>
  <c r="S368" i="1"/>
  <c r="S107" i="1"/>
  <c r="S627" i="1"/>
  <c r="S585" i="1"/>
  <c r="S657" i="1"/>
  <c r="S656" i="1"/>
  <c r="S730" i="1"/>
  <c r="S223" i="1"/>
  <c r="S203" i="1"/>
  <c r="S202" i="1"/>
  <c r="S499" i="1"/>
  <c r="S373" i="1"/>
  <c r="S267" i="1"/>
  <c r="S266" i="1"/>
  <c r="S651" i="1"/>
  <c r="S678" i="1"/>
  <c r="S341" i="1"/>
  <c r="S555" i="1"/>
  <c r="S554" i="1"/>
  <c r="S110" i="1"/>
  <c r="S553" i="1"/>
  <c r="S552" i="1"/>
  <c r="S270" i="1"/>
  <c r="S510" i="1"/>
  <c r="S268" i="1"/>
  <c r="S90" i="1"/>
  <c r="S146" i="1"/>
  <c r="S104" i="1"/>
  <c r="S351" i="1"/>
  <c r="S708" i="1"/>
  <c r="S707" i="1"/>
  <c r="S158" i="1"/>
  <c r="S527" i="1"/>
  <c r="S660" i="1"/>
  <c r="S111" i="1"/>
  <c r="S143" i="1"/>
  <c r="S141" i="1"/>
  <c r="S155" i="1"/>
  <c r="S614" i="1"/>
  <c r="S610" i="1"/>
  <c r="S613" i="1"/>
  <c r="S712" i="1"/>
  <c r="S745" i="1"/>
  <c r="S741" i="1"/>
  <c r="S109" i="1"/>
  <c r="S82" i="1"/>
  <c r="S81" i="1"/>
  <c r="S602" i="1"/>
  <c r="S302" i="1"/>
  <c r="S301" i="1"/>
  <c r="S483" i="1"/>
  <c r="S476" i="1"/>
  <c r="S663" i="1"/>
  <c r="S470" i="1"/>
  <c r="S503" i="1"/>
  <c r="S740" i="1"/>
  <c r="S760" i="1"/>
  <c r="S515" i="1"/>
  <c r="S561" i="1"/>
  <c r="S101" i="1"/>
  <c r="S99" i="1"/>
  <c r="S100" i="1"/>
  <c r="S724" i="1"/>
  <c r="S723" i="1"/>
  <c r="S211" i="1"/>
  <c r="S533" i="1"/>
  <c r="S532" i="1"/>
  <c r="S763" i="1"/>
  <c r="S530" i="1"/>
  <c r="S528" i="1"/>
  <c r="S358" i="1"/>
  <c r="S178" i="1"/>
  <c r="S466" i="1"/>
  <c r="S465" i="1"/>
  <c r="S339" i="1"/>
  <c r="S177" i="1"/>
  <c r="S176" i="1"/>
  <c r="S265" i="1"/>
  <c r="S129" i="1"/>
  <c r="S550" i="1"/>
  <c r="S547" i="1"/>
  <c r="S523" i="1"/>
  <c r="S479" i="1"/>
  <c r="S215" i="1"/>
  <c r="S255" i="1"/>
  <c r="S486" i="1"/>
  <c r="S658" i="1"/>
  <c r="S239" i="1"/>
  <c r="S571" i="1"/>
  <c r="S518" i="1"/>
  <c r="S751" i="1"/>
  <c r="S646" i="1"/>
  <c r="S168" i="1"/>
  <c r="S578" i="1"/>
  <c r="S652" i="1"/>
  <c r="S156" i="1"/>
  <c r="S531" i="1"/>
  <c r="S517" i="1"/>
  <c r="S727" i="1"/>
  <c r="S719" i="1"/>
  <c r="S120" i="1"/>
  <c r="S106" i="1"/>
  <c r="S587" i="1"/>
  <c r="S623" i="1"/>
  <c r="S676" i="1"/>
  <c r="S148" i="1"/>
  <c r="S612" i="1"/>
  <c r="S461" i="1"/>
  <c r="S631" i="1"/>
  <c r="S117" i="1"/>
  <c r="S343" i="1"/>
  <c r="S181" i="1"/>
  <c r="S621" i="1"/>
  <c r="S243" i="1"/>
  <c r="S682" i="1"/>
  <c r="S529" i="1"/>
  <c r="S735" i="1"/>
  <c r="S714" i="1"/>
  <c r="S669" i="1"/>
  <c r="S748" i="1"/>
  <c r="S501" i="1"/>
  <c r="S645" i="1"/>
  <c r="S575" i="1"/>
  <c r="S89" i="1"/>
  <c r="S379" i="1"/>
  <c r="S119" i="1"/>
  <c r="S363" i="1"/>
  <c r="S728" i="1"/>
  <c r="S307" i="1"/>
  <c r="S675" i="1"/>
  <c r="S622" i="1"/>
  <c r="S469" i="1"/>
  <c r="S549" i="1"/>
  <c r="S164" i="1"/>
  <c r="S715" i="1"/>
  <c r="S755" i="1"/>
  <c r="S174" i="1"/>
  <c r="S269" i="1"/>
  <c r="S312" i="1"/>
  <c r="S574" i="1"/>
  <c r="S183" i="1"/>
  <c r="S488" i="1"/>
  <c r="S512" i="1"/>
  <c r="S131" i="1"/>
  <c r="S97" i="1"/>
  <c r="S497" i="1"/>
  <c r="S738" i="1"/>
  <c r="S644" i="1"/>
  <c r="S348" i="1"/>
  <c r="S123" i="1"/>
  <c r="S687" i="1"/>
  <c r="S557" i="1"/>
  <c r="S739" i="1"/>
  <c r="S677" i="1"/>
  <c r="S653" i="1"/>
  <c r="S484" i="1"/>
  <c r="S263" i="1"/>
  <c r="S240" i="1"/>
  <c r="S208" i="1"/>
  <c r="S171" i="1"/>
  <c r="S599" i="1"/>
  <c r="S259" i="1"/>
  <c r="S732" i="1"/>
  <c r="S668" i="1"/>
  <c r="S685" i="1"/>
  <c r="S638" i="1"/>
  <c r="S586" i="1"/>
  <c r="S743" i="1"/>
  <c r="S504" i="1"/>
  <c r="S647" i="1"/>
  <c r="S742" i="1"/>
  <c r="S185" i="1"/>
  <c r="S130" i="1"/>
  <c r="S162" i="1"/>
  <c r="S691" i="1"/>
  <c r="S698" i="1"/>
  <c r="S563" i="1"/>
  <c r="S172" i="1"/>
  <c r="S152" i="1"/>
  <c r="S361" i="1"/>
  <c r="S380" i="1"/>
  <c r="S485" i="1"/>
  <c r="S197" i="1"/>
  <c r="S477" i="1"/>
  <c r="S598" i="1"/>
  <c r="S690" i="1"/>
  <c r="S664" i="1"/>
  <c r="S489" i="1"/>
  <c r="S463" i="1"/>
  <c r="S609" i="1"/>
  <c r="S127" i="1"/>
  <c r="S378" i="1"/>
  <c r="S498" i="1"/>
  <c r="S364" i="1"/>
  <c r="S637" i="1"/>
  <c r="S473" i="1"/>
  <c r="S761" i="1"/>
  <c r="S737" i="1"/>
  <c r="S680" i="1"/>
  <c r="S385" i="1"/>
  <c r="S347" i="1"/>
  <c r="S746" i="1"/>
  <c r="S472" i="1"/>
  <c r="S545" i="1"/>
  <c r="S147" i="1"/>
  <c r="S694" i="1"/>
  <c r="S93" i="1"/>
  <c r="S362" i="1"/>
  <c r="S196" i="1"/>
  <c r="S198" i="1"/>
  <c r="S496" i="1"/>
  <c r="S271" i="1"/>
  <c r="S565" i="1"/>
  <c r="S673" i="1"/>
  <c r="S376" i="1"/>
  <c r="S374" i="1"/>
  <c r="S126" i="1"/>
  <c r="S505" i="1"/>
  <c r="S132" i="1"/>
  <c r="S551" i="1"/>
  <c r="S548" i="1"/>
  <c r="S524" i="1"/>
  <c r="S194" i="1"/>
  <c r="S245" i="1"/>
  <c r="S474" i="1"/>
  <c r="S480" i="1"/>
  <c r="S703" i="1"/>
  <c r="S618" i="1"/>
  <c r="S493" i="1"/>
  <c r="S641" i="1"/>
  <c r="S720" i="1"/>
  <c r="S169" i="1"/>
  <c r="S481" i="1"/>
  <c r="S542" i="1"/>
  <c r="S726" i="1"/>
  <c r="S688" i="1"/>
  <c r="S581" i="1"/>
  <c r="S684" i="1"/>
  <c r="S125" i="1"/>
  <c r="S142" i="1"/>
  <c r="S750" i="1"/>
  <c r="S87" i="1"/>
  <c r="S569" i="1"/>
  <c r="S471" i="1"/>
  <c r="S514" i="1"/>
  <c r="S753" i="1"/>
  <c r="S137" i="1"/>
  <c r="S340" i="1"/>
  <c r="S692" i="1"/>
  <c r="S696" i="1"/>
  <c r="S568" i="1"/>
  <c r="S516" i="1"/>
  <c r="S633" i="1"/>
  <c r="S758" i="1"/>
  <c r="S247" i="1"/>
  <c r="S209" i="1"/>
  <c r="S543" i="1"/>
  <c r="S167" i="1"/>
  <c r="S303" i="1"/>
  <c r="S661" i="1"/>
  <c r="S679" i="1"/>
  <c r="S710" i="1"/>
  <c r="S654" i="1"/>
  <c r="S139" i="1"/>
  <c r="S189" i="1"/>
  <c r="S314" i="1"/>
  <c r="S502" i="1"/>
  <c r="S747" i="1"/>
  <c r="S186" i="1"/>
  <c r="S487" i="1"/>
  <c r="S701" i="1"/>
  <c r="S206" i="1"/>
  <c r="S620" i="1"/>
  <c r="S311" i="1"/>
  <c r="S648" i="1"/>
  <c r="S262" i="1"/>
  <c r="S500" i="1"/>
  <c r="S556" i="1"/>
  <c r="S513" i="1"/>
  <c r="S525" i="1"/>
  <c r="S686" i="1"/>
  <c r="S697" i="1"/>
  <c r="S611" i="1"/>
  <c r="S671" i="1"/>
  <c r="S216" i="1"/>
  <c r="S595" i="1"/>
  <c r="S577" i="1"/>
  <c r="S632" i="1"/>
  <c r="S572" i="1"/>
  <c r="S122" i="1"/>
  <c r="S233" i="1"/>
  <c r="S662" i="1"/>
  <c r="S163" i="1"/>
  <c r="S242" i="1"/>
  <c r="S157" i="1"/>
  <c r="S377" i="1"/>
  <c r="S244" i="1"/>
  <c r="S573" i="1"/>
  <c r="S221" i="1"/>
  <c r="S713" i="1"/>
  <c r="S744" i="1"/>
  <c r="S650" i="1"/>
  <c r="S636" i="1"/>
  <c r="S264" i="1"/>
  <c r="S349" i="1"/>
  <c r="S762" i="1"/>
  <c r="S756" i="1"/>
  <c r="S170" i="1"/>
  <c r="S213" i="1"/>
  <c r="S313" i="1"/>
  <c r="S681" i="1"/>
  <c r="S702" i="1"/>
  <c r="S570" i="1"/>
  <c r="S460" i="1"/>
  <c r="S299" i="1"/>
  <c r="S79" i="1"/>
  <c r="U7" i="1" l="1"/>
  <c r="U8" i="1" s="1"/>
  <c r="S222" i="1"/>
  <c r="S207" i="1"/>
  <c r="S227" i="1"/>
  <c r="S212" i="1"/>
  <c r="S220" i="1"/>
  <c r="S224" i="1"/>
  <c r="S226" i="1"/>
  <c r="S218" i="1"/>
  <c r="S217" i="1"/>
  <c r="S467" i="1"/>
  <c r="S462" i="1"/>
  <c r="S330" i="1"/>
  <c r="S322" i="1"/>
  <c r="S328" i="1"/>
  <c r="S327" i="1"/>
  <c r="S320" i="1"/>
  <c r="S329" i="1"/>
  <c r="S325" i="1"/>
  <c r="S326" i="1"/>
  <c r="S336" i="1"/>
  <c r="S324" i="1"/>
  <c r="S323" i="1"/>
  <c r="S316" i="1"/>
  <c r="S334" i="1"/>
  <c r="S468" i="1"/>
  <c r="S317" i="1"/>
  <c r="S318" i="1"/>
  <c r="S331" i="1"/>
  <c r="S319" i="1"/>
  <c r="S332" i="1"/>
  <c r="S333" i="1"/>
  <c r="S228" i="1"/>
  <c r="S210" i="1"/>
  <c r="S205" i="1"/>
  <c r="S219" i="1"/>
  <c r="S214" i="1"/>
  <c r="S394" i="1"/>
  <c r="S603" i="1"/>
  <c r="S600" i="1"/>
  <c r="S607" i="1"/>
  <c r="S596" i="1"/>
  <c r="S78" i="1"/>
  <c r="S285" i="1"/>
  <c r="S31" i="1"/>
  <c r="S407" i="1"/>
  <c r="S70" i="1"/>
  <c r="S60" i="1"/>
  <c r="S64" i="1"/>
  <c r="S437" i="1"/>
  <c r="S449" i="1"/>
  <c r="S459" i="1"/>
  <c r="S74" i="1"/>
  <c r="S45" i="1"/>
  <c r="S49" i="1"/>
  <c r="S457" i="1"/>
  <c r="S391" i="1"/>
  <c r="S71" i="1"/>
  <c r="S76" i="1"/>
  <c r="S277" i="1"/>
  <c r="S288" i="1"/>
  <c r="S280" i="1"/>
  <c r="S298" i="1"/>
  <c r="S451" i="1"/>
  <c r="S44" i="1"/>
  <c r="S420" i="1"/>
  <c r="S398" i="1"/>
  <c r="S411" i="1"/>
  <c r="S406" i="1"/>
  <c r="S401" i="1"/>
  <c r="S436" i="1"/>
  <c r="S419" i="1"/>
  <c r="S432" i="1"/>
  <c r="S35" i="1"/>
  <c r="S33" i="1"/>
  <c r="S48" i="1"/>
  <c r="S427" i="1"/>
  <c r="S423" i="1"/>
  <c r="S386" i="1"/>
  <c r="S37" i="1"/>
  <c r="S41" i="1"/>
  <c r="S52" i="1"/>
  <c r="S56" i="1"/>
  <c r="S282" i="1"/>
  <c r="S395" i="1"/>
  <c r="S443" i="1"/>
  <c r="S397" i="1"/>
  <c r="S289" i="1"/>
  <c r="S281" i="1"/>
  <c r="S388" i="1"/>
  <c r="S424" i="1"/>
  <c r="S414" i="1"/>
  <c r="S440" i="1"/>
  <c r="S279" i="1"/>
  <c r="S34" i="1"/>
  <c r="S43" i="1"/>
  <c r="S53" i="1"/>
  <c r="S57" i="1"/>
  <c r="S68" i="1"/>
  <c r="S72" i="1"/>
  <c r="S403" i="1"/>
  <c r="S387" i="1"/>
  <c r="S392" i="1"/>
  <c r="S412" i="1"/>
  <c r="S428" i="1"/>
  <c r="S452" i="1"/>
  <c r="S390" i="1"/>
  <c r="S290" i="1"/>
  <c r="S404" i="1"/>
  <c r="S446" i="1"/>
  <c r="S295" i="1"/>
  <c r="S396" i="1"/>
  <c r="S65" i="1"/>
  <c r="S434" i="1"/>
  <c r="S447" i="1"/>
  <c r="S287" i="1"/>
  <c r="S393" i="1"/>
  <c r="S409" i="1"/>
  <c r="S413" i="1"/>
  <c r="S286" i="1"/>
  <c r="S445" i="1"/>
  <c r="S283" i="1"/>
  <c r="S450" i="1"/>
  <c r="S274" i="1"/>
  <c r="S400" i="1"/>
  <c r="S39" i="1"/>
  <c r="S61" i="1"/>
  <c r="S47" i="1"/>
  <c r="S425" i="1"/>
  <c r="S292" i="1"/>
  <c r="S410" i="1"/>
  <c r="S444" i="1"/>
  <c r="S435" i="1"/>
  <c r="S284" i="1"/>
  <c r="S338" i="1"/>
  <c r="S337" i="1"/>
  <c r="S335" i="1"/>
  <c r="S381" i="1"/>
  <c r="S453" i="1"/>
  <c r="S276" i="1"/>
  <c r="S405" i="1"/>
  <c r="S51" i="1"/>
  <c r="S46" i="1"/>
  <c r="S69" i="1"/>
  <c r="S417" i="1"/>
  <c r="S54" i="1"/>
  <c r="S67" i="1"/>
  <c r="S389" i="1"/>
  <c r="S275" i="1"/>
  <c r="S438" i="1"/>
  <c r="S439" i="1"/>
  <c r="S430" i="1"/>
  <c r="S415" i="1"/>
  <c r="S293" i="1"/>
  <c r="S421" i="1"/>
  <c r="S291" i="1"/>
  <c r="S408" i="1"/>
  <c r="S402" i="1"/>
  <c r="S456" i="1"/>
  <c r="S382" i="1"/>
  <c r="S454" i="1"/>
  <c r="S315" i="1"/>
  <c r="S426" i="1"/>
  <c r="S38" i="1"/>
  <c r="S42" i="1"/>
  <c r="S50" i="1"/>
  <c r="S59" i="1"/>
  <c r="S73" i="1"/>
  <c r="S429" i="1"/>
  <c r="S55" i="1"/>
  <c r="S58" i="1"/>
  <c r="S77" i="1"/>
  <c r="S32" i="1"/>
  <c r="S62" i="1"/>
  <c r="S63" i="1"/>
  <c r="S66" i="1"/>
  <c r="S75" i="1"/>
  <c r="S36" i="1"/>
  <c r="S40" i="1"/>
  <c r="S297" i="1"/>
  <c r="S442" i="1"/>
  <c r="S441" i="1"/>
  <c r="S383" i="1"/>
  <c r="S416" i="1"/>
  <c r="S458" i="1"/>
  <c r="S384" i="1"/>
  <c r="S294" i="1"/>
  <c r="S422" i="1"/>
  <c r="S296" i="1"/>
  <c r="S399" i="1"/>
  <c r="S418" i="1"/>
  <c r="S448" i="1"/>
  <c r="S431" i="1"/>
  <c r="S278" i="1"/>
  <c r="S455" i="1"/>
  <c r="S433" i="1"/>
  <c r="V7" i="1" l="1"/>
  <c r="U9" i="1"/>
  <c r="V8" i="1"/>
  <c r="S24" i="1"/>
  <c r="S30" i="1"/>
  <c r="S28" i="1"/>
  <c r="S21" i="1"/>
  <c r="S29" i="1"/>
  <c r="S23" i="1"/>
  <c r="S27" i="1"/>
  <c r="S25" i="1"/>
  <c r="S19" i="1"/>
  <c r="S18" i="1"/>
  <c r="S22" i="1"/>
  <c r="S20" i="1"/>
  <c r="S26" i="1"/>
  <c r="L64" i="1"/>
  <c r="U10" i="1" l="1"/>
  <c r="V9" i="1"/>
  <c r="M62" i="1"/>
  <c r="M63" i="1"/>
  <c r="M64" i="1"/>
  <c r="M65" i="1"/>
  <c r="M66" i="1"/>
  <c r="M67" i="1"/>
  <c r="M68" i="1"/>
  <c r="M69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7" i="1"/>
  <c r="U11" i="1" l="1"/>
  <c r="V10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5" i="1"/>
  <c r="L66" i="1"/>
  <c r="L67" i="1"/>
  <c r="L68" i="1"/>
  <c r="L69" i="1"/>
  <c r="L7" i="1"/>
  <c r="U12" i="1" l="1"/>
  <c r="V11" i="1"/>
  <c r="U13" i="1" l="1"/>
  <c r="V12" i="1"/>
  <c r="U14" i="1" l="1"/>
  <c r="V13" i="1"/>
  <c r="U15" i="1" l="1"/>
  <c r="V14" i="1"/>
  <c r="U16" i="1" l="1"/>
  <c r="V15" i="1"/>
  <c r="U17" i="1" l="1"/>
  <c r="V16" i="1"/>
  <c r="U18" i="1" l="1"/>
  <c r="V17" i="1"/>
  <c r="U19" i="1" l="1"/>
  <c r="V18" i="1"/>
  <c r="U20" i="1" l="1"/>
  <c r="V19" i="1"/>
  <c r="U21" i="1" l="1"/>
  <c r="V20" i="1"/>
  <c r="U22" i="1" l="1"/>
  <c r="V21" i="1"/>
  <c r="U23" i="1" l="1"/>
  <c r="V22" i="1"/>
  <c r="U24" i="1" l="1"/>
  <c r="V23" i="1"/>
  <c r="U25" i="1" l="1"/>
  <c r="V24" i="1"/>
  <c r="U26" i="1" l="1"/>
  <c r="V25" i="1"/>
  <c r="U27" i="1" l="1"/>
  <c r="V26" i="1"/>
  <c r="U28" i="1" l="1"/>
  <c r="V27" i="1"/>
  <c r="U29" i="1" l="1"/>
  <c r="V28" i="1"/>
  <c r="U30" i="1" l="1"/>
  <c r="V29" i="1"/>
  <c r="U31" i="1" l="1"/>
  <c r="V30" i="1"/>
  <c r="U32" i="1" l="1"/>
  <c r="V31" i="1"/>
  <c r="U33" i="1" l="1"/>
  <c r="V32" i="1"/>
  <c r="U34" i="1" l="1"/>
  <c r="V33" i="1"/>
  <c r="U35" i="1" l="1"/>
  <c r="V34" i="1"/>
  <c r="U36" i="1" l="1"/>
  <c r="V35" i="1"/>
  <c r="U37" i="1" l="1"/>
  <c r="V36" i="1"/>
  <c r="U38" i="1" l="1"/>
  <c r="V37" i="1"/>
  <c r="U39" i="1" l="1"/>
  <c r="V38" i="1"/>
  <c r="U40" i="1" l="1"/>
  <c r="V39" i="1"/>
  <c r="U41" i="1" l="1"/>
  <c r="V40" i="1"/>
  <c r="U42" i="1" l="1"/>
  <c r="V41" i="1"/>
  <c r="U43" i="1" l="1"/>
  <c r="V42" i="1"/>
  <c r="U44" i="1" l="1"/>
  <c r="V43" i="1"/>
  <c r="U45" i="1" l="1"/>
  <c r="V44" i="1"/>
  <c r="U46" i="1" l="1"/>
  <c r="V45" i="1"/>
  <c r="U47" i="1" l="1"/>
  <c r="V46" i="1"/>
  <c r="U48" i="1" l="1"/>
  <c r="V47" i="1"/>
  <c r="U49" i="1" l="1"/>
  <c r="V48" i="1"/>
  <c r="U50" i="1" l="1"/>
  <c r="V49" i="1"/>
  <c r="U51" i="1" l="1"/>
  <c r="V50" i="1"/>
  <c r="U52" i="1" l="1"/>
  <c r="V51" i="1"/>
  <c r="U53" i="1" l="1"/>
  <c r="V52" i="1"/>
  <c r="U54" i="1" l="1"/>
  <c r="V53" i="1"/>
  <c r="U55" i="1" l="1"/>
  <c r="V54" i="1"/>
  <c r="U56" i="1" l="1"/>
  <c r="V55" i="1"/>
  <c r="U57" i="1" l="1"/>
  <c r="V56" i="1"/>
  <c r="U58" i="1" l="1"/>
  <c r="V57" i="1"/>
  <c r="U59" i="1" l="1"/>
  <c r="V58" i="1"/>
  <c r="U60" i="1" l="1"/>
  <c r="V59" i="1"/>
  <c r="U61" i="1" l="1"/>
  <c r="V60" i="1"/>
  <c r="U62" i="1" l="1"/>
  <c r="V61" i="1"/>
  <c r="U63" i="1" l="1"/>
  <c r="V62" i="1"/>
  <c r="U64" i="1" l="1"/>
  <c r="V63" i="1"/>
  <c r="U65" i="1" l="1"/>
  <c r="V64" i="1"/>
  <c r="U66" i="1" l="1"/>
  <c r="V65" i="1"/>
  <c r="U67" i="1" l="1"/>
  <c r="V66" i="1"/>
  <c r="U68" i="1" l="1"/>
  <c r="V67" i="1"/>
  <c r="U69" i="1" l="1"/>
  <c r="V68" i="1"/>
  <c r="U70" i="1" l="1"/>
  <c r="V69" i="1"/>
  <c r="U71" i="1" l="1"/>
  <c r="V70" i="1"/>
  <c r="U72" i="1" l="1"/>
  <c r="V71" i="1"/>
  <c r="U73" i="1" l="1"/>
  <c r="V72" i="1"/>
  <c r="U74" i="1" l="1"/>
  <c r="V73" i="1"/>
  <c r="U75" i="1" l="1"/>
  <c r="V74" i="1"/>
  <c r="U76" i="1" l="1"/>
  <c r="V75" i="1"/>
  <c r="U77" i="1" l="1"/>
  <c r="V76" i="1"/>
  <c r="U78" i="1" l="1"/>
  <c r="V77" i="1"/>
  <c r="U79" i="1" l="1"/>
  <c r="V78" i="1"/>
  <c r="U80" i="1" l="1"/>
  <c r="V79" i="1"/>
  <c r="U81" i="1" l="1"/>
  <c r="V80" i="1"/>
  <c r="U82" i="1" l="1"/>
  <c r="V81" i="1"/>
  <c r="U83" i="1" l="1"/>
  <c r="V82" i="1"/>
  <c r="U84" i="1" l="1"/>
  <c r="V83" i="1"/>
  <c r="U85" i="1" l="1"/>
  <c r="V84" i="1"/>
  <c r="U86" i="1" l="1"/>
  <c r="V85" i="1"/>
  <c r="U87" i="1" l="1"/>
  <c r="V86" i="1"/>
  <c r="U88" i="1" l="1"/>
  <c r="V87" i="1"/>
  <c r="U89" i="1" l="1"/>
  <c r="V88" i="1"/>
  <c r="U90" i="1" l="1"/>
  <c r="V89" i="1"/>
  <c r="U91" i="1" l="1"/>
  <c r="V90" i="1"/>
  <c r="U92" i="1" l="1"/>
  <c r="V91" i="1"/>
  <c r="U93" i="1" l="1"/>
  <c r="V92" i="1"/>
  <c r="U94" i="1" l="1"/>
  <c r="V93" i="1"/>
  <c r="U95" i="1" l="1"/>
  <c r="V94" i="1"/>
  <c r="U96" i="1" l="1"/>
  <c r="V95" i="1"/>
  <c r="U97" i="1" l="1"/>
  <c r="V96" i="1"/>
  <c r="U98" i="1" l="1"/>
  <c r="V97" i="1"/>
  <c r="U99" i="1" l="1"/>
  <c r="V98" i="1"/>
  <c r="U100" i="1" l="1"/>
  <c r="V99" i="1"/>
  <c r="U101" i="1" l="1"/>
  <c r="V100" i="1"/>
  <c r="U102" i="1" l="1"/>
  <c r="V101" i="1"/>
  <c r="U103" i="1" l="1"/>
  <c r="V102" i="1"/>
  <c r="U104" i="1" l="1"/>
  <c r="V103" i="1"/>
  <c r="U105" i="1" l="1"/>
  <c r="V104" i="1"/>
  <c r="U106" i="1" l="1"/>
  <c r="V105" i="1"/>
  <c r="U107" i="1" l="1"/>
  <c r="V106" i="1"/>
  <c r="U108" i="1" l="1"/>
  <c r="V107" i="1"/>
  <c r="U109" i="1" l="1"/>
  <c r="V108" i="1"/>
  <c r="U110" i="1" l="1"/>
  <c r="V109" i="1"/>
  <c r="U111" i="1" l="1"/>
  <c r="V110" i="1"/>
  <c r="U112" i="1" l="1"/>
  <c r="V111" i="1"/>
  <c r="U113" i="1" l="1"/>
  <c r="V112" i="1"/>
  <c r="U114" i="1" l="1"/>
  <c r="V113" i="1"/>
  <c r="U115" i="1" l="1"/>
  <c r="V114" i="1"/>
  <c r="U116" i="1" l="1"/>
  <c r="V115" i="1"/>
  <c r="U117" i="1" l="1"/>
  <c r="V116" i="1"/>
  <c r="U118" i="1" l="1"/>
  <c r="V117" i="1"/>
  <c r="U119" i="1" l="1"/>
  <c r="V118" i="1"/>
  <c r="U120" i="1" l="1"/>
  <c r="V119" i="1"/>
  <c r="U121" i="1" l="1"/>
  <c r="V120" i="1"/>
  <c r="U122" i="1" l="1"/>
  <c r="V121" i="1"/>
  <c r="U123" i="1" l="1"/>
  <c r="V122" i="1"/>
  <c r="U124" i="1" l="1"/>
  <c r="V123" i="1"/>
  <c r="U125" i="1" l="1"/>
  <c r="V124" i="1"/>
  <c r="U126" i="1" l="1"/>
  <c r="V125" i="1"/>
  <c r="U127" i="1" l="1"/>
  <c r="V126" i="1"/>
  <c r="U128" i="1" l="1"/>
  <c r="V127" i="1"/>
  <c r="U129" i="1" l="1"/>
  <c r="V128" i="1"/>
  <c r="U130" i="1" l="1"/>
  <c r="V129" i="1"/>
  <c r="U131" i="1" l="1"/>
  <c r="V130" i="1"/>
  <c r="U132" i="1" l="1"/>
  <c r="V131" i="1"/>
  <c r="U133" i="1" l="1"/>
  <c r="V132" i="1"/>
  <c r="U134" i="1" l="1"/>
  <c r="V133" i="1"/>
  <c r="U135" i="1" l="1"/>
  <c r="V134" i="1"/>
  <c r="U136" i="1" l="1"/>
  <c r="V135" i="1"/>
  <c r="U137" i="1" l="1"/>
  <c r="V136" i="1"/>
  <c r="U138" i="1" l="1"/>
  <c r="V137" i="1"/>
  <c r="U139" i="1" l="1"/>
  <c r="V138" i="1"/>
  <c r="U140" i="1" l="1"/>
  <c r="V139" i="1"/>
  <c r="U141" i="1" l="1"/>
  <c r="V140" i="1"/>
  <c r="U142" i="1" l="1"/>
  <c r="V141" i="1"/>
  <c r="U143" i="1" l="1"/>
  <c r="V142" i="1"/>
  <c r="U144" i="1" l="1"/>
  <c r="V143" i="1"/>
  <c r="U145" i="1" l="1"/>
  <c r="V144" i="1"/>
  <c r="U146" i="1" l="1"/>
  <c r="V145" i="1"/>
  <c r="U147" i="1" l="1"/>
  <c r="V146" i="1"/>
  <c r="U148" i="1" l="1"/>
  <c r="V147" i="1"/>
  <c r="U149" i="1" l="1"/>
  <c r="V148" i="1"/>
  <c r="U150" i="1" l="1"/>
  <c r="V149" i="1"/>
  <c r="U151" i="1" l="1"/>
  <c r="V150" i="1"/>
  <c r="U152" i="1" l="1"/>
  <c r="V151" i="1"/>
  <c r="U153" i="1" l="1"/>
  <c r="V152" i="1"/>
  <c r="U154" i="1" l="1"/>
  <c r="V153" i="1"/>
  <c r="U155" i="1" l="1"/>
  <c r="V154" i="1"/>
  <c r="U156" i="1" l="1"/>
  <c r="V155" i="1"/>
  <c r="U157" i="1" l="1"/>
  <c r="V156" i="1"/>
  <c r="U158" i="1" l="1"/>
  <c r="V157" i="1"/>
  <c r="U159" i="1" l="1"/>
  <c r="V158" i="1"/>
  <c r="U160" i="1" l="1"/>
  <c r="V159" i="1"/>
  <c r="U161" i="1" l="1"/>
  <c r="V160" i="1"/>
  <c r="U162" i="1" l="1"/>
  <c r="V161" i="1"/>
  <c r="U163" i="1" l="1"/>
  <c r="V162" i="1"/>
  <c r="U164" i="1" l="1"/>
  <c r="V163" i="1"/>
  <c r="U165" i="1" l="1"/>
  <c r="V164" i="1"/>
  <c r="U166" i="1" l="1"/>
  <c r="V165" i="1"/>
  <c r="U167" i="1" l="1"/>
  <c r="V166" i="1"/>
  <c r="U168" i="1" l="1"/>
  <c r="V167" i="1"/>
  <c r="U169" i="1" l="1"/>
  <c r="V168" i="1"/>
  <c r="U170" i="1" l="1"/>
  <c r="V169" i="1"/>
  <c r="U171" i="1" l="1"/>
  <c r="V170" i="1"/>
  <c r="U172" i="1" l="1"/>
  <c r="V171" i="1"/>
  <c r="U173" i="1" l="1"/>
  <c r="V172" i="1"/>
  <c r="U174" i="1" l="1"/>
  <c r="V173" i="1"/>
  <c r="U175" i="1" l="1"/>
  <c r="V174" i="1"/>
  <c r="U176" i="1" l="1"/>
  <c r="V175" i="1"/>
  <c r="U177" i="1" l="1"/>
  <c r="V176" i="1"/>
  <c r="U178" i="1" l="1"/>
  <c r="V177" i="1"/>
  <c r="U179" i="1" l="1"/>
  <c r="V178" i="1"/>
  <c r="U180" i="1" l="1"/>
  <c r="V179" i="1"/>
  <c r="U181" i="1" l="1"/>
  <c r="V180" i="1"/>
  <c r="U182" i="1" l="1"/>
  <c r="V181" i="1"/>
  <c r="U183" i="1" l="1"/>
  <c r="V182" i="1"/>
  <c r="U184" i="1" l="1"/>
  <c r="V183" i="1"/>
  <c r="U185" i="1" l="1"/>
  <c r="V184" i="1"/>
  <c r="U186" i="1" l="1"/>
  <c r="V185" i="1"/>
  <c r="U187" i="1" l="1"/>
  <c r="V186" i="1"/>
  <c r="U188" i="1" l="1"/>
  <c r="V187" i="1"/>
  <c r="U189" i="1" l="1"/>
  <c r="V188" i="1"/>
  <c r="U190" i="1" l="1"/>
  <c r="V189" i="1"/>
  <c r="U191" i="1" l="1"/>
  <c r="V190" i="1"/>
  <c r="U192" i="1" l="1"/>
  <c r="V191" i="1"/>
  <c r="U193" i="1" l="1"/>
  <c r="V192" i="1"/>
  <c r="U194" i="1" l="1"/>
  <c r="V193" i="1"/>
  <c r="U195" i="1" l="1"/>
  <c r="V194" i="1"/>
  <c r="U196" i="1" l="1"/>
  <c r="V195" i="1"/>
  <c r="U197" i="1" l="1"/>
  <c r="V196" i="1"/>
  <c r="U198" i="1" l="1"/>
  <c r="V197" i="1"/>
  <c r="U199" i="1" l="1"/>
  <c r="V198" i="1"/>
  <c r="U200" i="1" l="1"/>
  <c r="V199" i="1"/>
  <c r="U201" i="1" l="1"/>
  <c r="V200" i="1"/>
  <c r="U202" i="1" l="1"/>
  <c r="V201" i="1"/>
  <c r="U203" i="1" l="1"/>
  <c r="V202" i="1"/>
  <c r="U204" i="1" l="1"/>
  <c r="V203" i="1"/>
  <c r="U205" i="1" l="1"/>
  <c r="V204" i="1"/>
  <c r="U206" i="1" l="1"/>
  <c r="V205" i="1"/>
  <c r="U207" i="1" l="1"/>
  <c r="V206" i="1"/>
  <c r="U208" i="1" l="1"/>
  <c r="V207" i="1"/>
  <c r="U209" i="1" l="1"/>
  <c r="V208" i="1"/>
  <c r="U210" i="1" l="1"/>
  <c r="V209" i="1"/>
  <c r="U211" i="1" l="1"/>
  <c r="V210" i="1"/>
  <c r="U212" i="1" l="1"/>
  <c r="V211" i="1"/>
  <c r="U213" i="1" l="1"/>
  <c r="V212" i="1"/>
  <c r="U214" i="1" l="1"/>
  <c r="V213" i="1"/>
  <c r="U215" i="1" l="1"/>
  <c r="V214" i="1"/>
  <c r="U216" i="1" l="1"/>
  <c r="V215" i="1"/>
  <c r="U217" i="1" l="1"/>
  <c r="V216" i="1"/>
  <c r="U218" i="1" l="1"/>
  <c r="V217" i="1"/>
  <c r="U219" i="1" l="1"/>
  <c r="V218" i="1"/>
  <c r="U220" i="1" l="1"/>
  <c r="V219" i="1"/>
  <c r="U221" i="1" l="1"/>
  <c r="V220" i="1"/>
  <c r="U222" i="1" l="1"/>
  <c r="V221" i="1"/>
  <c r="U223" i="1" l="1"/>
  <c r="V222" i="1"/>
  <c r="U224" i="1" l="1"/>
  <c r="V223" i="1"/>
  <c r="U225" i="1" l="1"/>
  <c r="V224" i="1"/>
  <c r="U226" i="1" l="1"/>
  <c r="V225" i="1"/>
  <c r="U227" i="1" l="1"/>
  <c r="V226" i="1"/>
  <c r="U228" i="1" l="1"/>
  <c r="V227" i="1"/>
  <c r="U229" i="1" l="1"/>
  <c r="V228" i="1"/>
  <c r="U230" i="1" l="1"/>
  <c r="V229" i="1"/>
  <c r="U231" i="1" l="1"/>
  <c r="V230" i="1"/>
  <c r="U232" i="1" l="1"/>
  <c r="V231" i="1"/>
  <c r="U233" i="1" l="1"/>
  <c r="V232" i="1"/>
  <c r="U234" i="1" l="1"/>
  <c r="V233" i="1"/>
  <c r="U235" i="1" l="1"/>
  <c r="V234" i="1"/>
  <c r="U236" i="1" l="1"/>
  <c r="V235" i="1"/>
  <c r="U237" i="1" l="1"/>
  <c r="V236" i="1"/>
  <c r="U238" i="1" l="1"/>
  <c r="V237" i="1"/>
  <c r="U239" i="1" l="1"/>
  <c r="V238" i="1"/>
  <c r="U240" i="1" l="1"/>
  <c r="V239" i="1"/>
  <c r="U241" i="1" l="1"/>
  <c r="V240" i="1"/>
  <c r="U242" i="1" l="1"/>
  <c r="V241" i="1"/>
  <c r="U243" i="1" l="1"/>
  <c r="V242" i="1"/>
  <c r="U244" i="1" l="1"/>
  <c r="V243" i="1"/>
  <c r="U245" i="1" l="1"/>
  <c r="V244" i="1"/>
  <c r="U246" i="1" l="1"/>
  <c r="V245" i="1"/>
  <c r="U247" i="1" l="1"/>
  <c r="V246" i="1"/>
  <c r="U248" i="1" l="1"/>
  <c r="V247" i="1"/>
  <c r="U249" i="1" l="1"/>
  <c r="V248" i="1"/>
  <c r="U250" i="1" l="1"/>
  <c r="V249" i="1"/>
  <c r="U251" i="1" l="1"/>
  <c r="V250" i="1"/>
  <c r="U252" i="1" l="1"/>
  <c r="V251" i="1"/>
  <c r="U253" i="1" l="1"/>
  <c r="V252" i="1"/>
  <c r="U254" i="1" l="1"/>
  <c r="V253" i="1"/>
  <c r="U255" i="1" l="1"/>
  <c r="V254" i="1"/>
  <c r="U256" i="1" l="1"/>
  <c r="V255" i="1"/>
  <c r="U257" i="1" l="1"/>
  <c r="V256" i="1"/>
  <c r="U258" i="1" l="1"/>
  <c r="V257" i="1"/>
  <c r="U259" i="1" l="1"/>
  <c r="V258" i="1"/>
  <c r="U260" i="1" l="1"/>
  <c r="V259" i="1"/>
  <c r="U261" i="1" l="1"/>
  <c r="V260" i="1"/>
  <c r="U262" i="1" l="1"/>
  <c r="V261" i="1"/>
  <c r="U263" i="1" l="1"/>
  <c r="V262" i="1"/>
  <c r="U264" i="1" l="1"/>
  <c r="V263" i="1"/>
  <c r="U265" i="1" l="1"/>
  <c r="V264" i="1"/>
  <c r="U266" i="1" l="1"/>
  <c r="V265" i="1"/>
  <c r="U267" i="1" l="1"/>
  <c r="V266" i="1"/>
  <c r="U268" i="1" l="1"/>
  <c r="V267" i="1"/>
  <c r="U269" i="1" l="1"/>
  <c r="V268" i="1"/>
  <c r="U270" i="1" l="1"/>
  <c r="V269" i="1"/>
  <c r="U271" i="1" l="1"/>
  <c r="V270" i="1"/>
  <c r="U272" i="1" l="1"/>
  <c r="V271" i="1"/>
  <c r="U273" i="1" l="1"/>
  <c r="V272" i="1"/>
  <c r="U274" i="1" l="1"/>
  <c r="V273" i="1"/>
  <c r="U275" i="1" l="1"/>
  <c r="V274" i="1"/>
  <c r="U276" i="1" l="1"/>
  <c r="V275" i="1"/>
  <c r="U277" i="1" l="1"/>
  <c r="V276" i="1"/>
  <c r="U278" i="1" l="1"/>
  <c r="V277" i="1"/>
  <c r="U279" i="1" l="1"/>
  <c r="V278" i="1"/>
  <c r="U280" i="1" l="1"/>
  <c r="V279" i="1"/>
  <c r="U281" i="1" l="1"/>
  <c r="V280" i="1"/>
  <c r="U282" i="1" l="1"/>
  <c r="V281" i="1"/>
  <c r="U283" i="1" l="1"/>
  <c r="V282" i="1"/>
  <c r="U284" i="1" l="1"/>
  <c r="V283" i="1"/>
  <c r="U285" i="1" l="1"/>
  <c r="V284" i="1"/>
  <c r="U286" i="1" l="1"/>
  <c r="V285" i="1"/>
  <c r="U287" i="1" l="1"/>
  <c r="V286" i="1"/>
  <c r="U288" i="1" l="1"/>
  <c r="V287" i="1"/>
  <c r="U289" i="1" l="1"/>
  <c r="V288" i="1"/>
  <c r="U290" i="1" l="1"/>
  <c r="V289" i="1"/>
  <c r="U291" i="1" l="1"/>
  <c r="V290" i="1"/>
  <c r="U292" i="1" l="1"/>
  <c r="V291" i="1"/>
  <c r="U293" i="1" l="1"/>
  <c r="V292" i="1"/>
  <c r="U294" i="1" l="1"/>
  <c r="V293" i="1"/>
  <c r="U295" i="1" l="1"/>
  <c r="V294" i="1"/>
  <c r="U296" i="1" l="1"/>
  <c r="V295" i="1"/>
  <c r="U297" i="1" l="1"/>
  <c r="V296" i="1"/>
  <c r="U298" i="1" l="1"/>
  <c r="V297" i="1"/>
  <c r="U299" i="1" l="1"/>
  <c r="V298" i="1"/>
  <c r="U300" i="1" l="1"/>
  <c r="V299" i="1"/>
  <c r="U301" i="1" l="1"/>
  <c r="V300" i="1"/>
  <c r="U302" i="1" l="1"/>
  <c r="V301" i="1"/>
  <c r="U303" i="1" l="1"/>
  <c r="V302" i="1"/>
  <c r="U304" i="1" l="1"/>
  <c r="V303" i="1"/>
  <c r="U305" i="1" l="1"/>
  <c r="V304" i="1"/>
  <c r="U306" i="1" l="1"/>
  <c r="V305" i="1"/>
  <c r="U307" i="1" l="1"/>
  <c r="V306" i="1"/>
  <c r="U308" i="1" l="1"/>
  <c r="V307" i="1"/>
  <c r="U309" i="1" l="1"/>
  <c r="V308" i="1"/>
  <c r="U310" i="1" l="1"/>
  <c r="V309" i="1"/>
  <c r="U311" i="1" l="1"/>
  <c r="V310" i="1"/>
  <c r="U312" i="1" l="1"/>
  <c r="V311" i="1"/>
  <c r="U313" i="1" l="1"/>
  <c r="V312" i="1"/>
  <c r="U314" i="1" l="1"/>
  <c r="V313" i="1"/>
  <c r="U315" i="1" l="1"/>
  <c r="V314" i="1"/>
  <c r="U316" i="1" l="1"/>
  <c r="V315" i="1"/>
  <c r="U317" i="1" l="1"/>
  <c r="V316" i="1"/>
  <c r="U318" i="1" l="1"/>
  <c r="V317" i="1"/>
  <c r="U319" i="1" l="1"/>
  <c r="V318" i="1"/>
  <c r="U320" i="1" l="1"/>
  <c r="V319" i="1"/>
  <c r="U321" i="1" l="1"/>
  <c r="V320" i="1"/>
  <c r="U322" i="1" l="1"/>
  <c r="V321" i="1"/>
  <c r="U323" i="1" l="1"/>
  <c r="V322" i="1"/>
  <c r="U324" i="1" l="1"/>
  <c r="V323" i="1"/>
  <c r="U325" i="1" l="1"/>
  <c r="V324" i="1"/>
  <c r="U326" i="1" l="1"/>
  <c r="V325" i="1"/>
  <c r="U327" i="1" l="1"/>
  <c r="V326" i="1"/>
  <c r="U328" i="1" l="1"/>
  <c r="V327" i="1"/>
  <c r="U329" i="1" l="1"/>
  <c r="V328" i="1"/>
  <c r="U330" i="1" l="1"/>
  <c r="V329" i="1"/>
  <c r="U331" i="1" l="1"/>
  <c r="V330" i="1"/>
  <c r="U332" i="1" l="1"/>
  <c r="V331" i="1"/>
  <c r="U333" i="1" l="1"/>
  <c r="V332" i="1"/>
  <c r="U334" i="1" l="1"/>
  <c r="V333" i="1"/>
  <c r="U335" i="1" l="1"/>
  <c r="V334" i="1"/>
  <c r="U336" i="1" l="1"/>
  <c r="V335" i="1"/>
  <c r="U337" i="1" l="1"/>
  <c r="V336" i="1"/>
  <c r="U338" i="1" l="1"/>
  <c r="V337" i="1"/>
  <c r="U339" i="1" l="1"/>
  <c r="V338" i="1"/>
  <c r="U340" i="1" l="1"/>
  <c r="V339" i="1"/>
  <c r="U341" i="1" l="1"/>
  <c r="V340" i="1"/>
  <c r="U342" i="1" l="1"/>
  <c r="V341" i="1"/>
  <c r="U343" i="1" l="1"/>
  <c r="V342" i="1"/>
  <c r="U344" i="1" l="1"/>
  <c r="V343" i="1"/>
  <c r="U345" i="1" l="1"/>
  <c r="V344" i="1"/>
  <c r="U346" i="1" l="1"/>
  <c r="V345" i="1"/>
  <c r="U347" i="1" l="1"/>
  <c r="V346" i="1"/>
  <c r="U348" i="1" l="1"/>
  <c r="V347" i="1"/>
  <c r="U349" i="1" l="1"/>
  <c r="V348" i="1"/>
  <c r="U350" i="1" l="1"/>
  <c r="V349" i="1"/>
  <c r="U351" i="1" l="1"/>
  <c r="V350" i="1"/>
  <c r="U352" i="1" l="1"/>
  <c r="V351" i="1"/>
  <c r="U353" i="1" l="1"/>
  <c r="V352" i="1"/>
  <c r="U354" i="1" l="1"/>
  <c r="V353" i="1"/>
  <c r="U355" i="1" l="1"/>
  <c r="V354" i="1"/>
  <c r="U356" i="1" l="1"/>
  <c r="V355" i="1"/>
  <c r="U357" i="1" l="1"/>
  <c r="V356" i="1"/>
  <c r="U358" i="1" l="1"/>
  <c r="V357" i="1"/>
  <c r="U359" i="1" l="1"/>
  <c r="V358" i="1"/>
  <c r="U360" i="1" l="1"/>
  <c r="V359" i="1"/>
  <c r="U361" i="1" l="1"/>
  <c r="V360" i="1"/>
  <c r="U362" i="1" l="1"/>
  <c r="V361" i="1"/>
  <c r="U363" i="1" l="1"/>
  <c r="V362" i="1"/>
  <c r="U364" i="1" l="1"/>
  <c r="V363" i="1"/>
  <c r="U365" i="1" l="1"/>
  <c r="V364" i="1"/>
  <c r="U366" i="1" l="1"/>
  <c r="V365" i="1"/>
  <c r="U367" i="1" l="1"/>
  <c r="V366" i="1"/>
  <c r="U368" i="1" l="1"/>
  <c r="V367" i="1"/>
  <c r="U369" i="1" l="1"/>
  <c r="V368" i="1"/>
  <c r="U370" i="1" l="1"/>
  <c r="V369" i="1"/>
  <c r="U371" i="1" l="1"/>
  <c r="V370" i="1"/>
  <c r="U372" i="1" l="1"/>
  <c r="V371" i="1"/>
  <c r="U373" i="1" l="1"/>
  <c r="V372" i="1"/>
  <c r="U374" i="1" l="1"/>
  <c r="V373" i="1"/>
  <c r="U375" i="1" l="1"/>
  <c r="V374" i="1"/>
  <c r="U376" i="1" l="1"/>
  <c r="V375" i="1"/>
  <c r="U377" i="1" l="1"/>
  <c r="V376" i="1"/>
  <c r="U378" i="1" l="1"/>
  <c r="V377" i="1"/>
  <c r="U379" i="1" l="1"/>
  <c r="V378" i="1"/>
  <c r="U380" i="1" l="1"/>
  <c r="V379" i="1"/>
  <c r="U381" i="1" l="1"/>
  <c r="V380" i="1"/>
  <c r="U382" i="1" l="1"/>
  <c r="V381" i="1"/>
  <c r="U383" i="1" l="1"/>
  <c r="V382" i="1"/>
  <c r="U384" i="1" l="1"/>
  <c r="V383" i="1"/>
  <c r="U385" i="1" l="1"/>
  <c r="V384" i="1"/>
  <c r="U386" i="1" l="1"/>
  <c r="V385" i="1"/>
  <c r="U387" i="1" l="1"/>
  <c r="V386" i="1"/>
  <c r="U388" i="1" l="1"/>
  <c r="V387" i="1"/>
  <c r="U389" i="1" l="1"/>
  <c r="V388" i="1"/>
  <c r="U390" i="1" l="1"/>
  <c r="V389" i="1"/>
  <c r="U391" i="1" l="1"/>
  <c r="V390" i="1"/>
  <c r="U392" i="1" l="1"/>
  <c r="V391" i="1"/>
  <c r="U393" i="1" l="1"/>
  <c r="V392" i="1"/>
  <c r="U394" i="1" l="1"/>
  <c r="V393" i="1"/>
  <c r="U395" i="1" l="1"/>
  <c r="V394" i="1"/>
  <c r="U396" i="1" l="1"/>
  <c r="V395" i="1"/>
  <c r="U397" i="1" l="1"/>
  <c r="V396" i="1"/>
  <c r="U398" i="1" l="1"/>
  <c r="V397" i="1"/>
  <c r="U399" i="1" l="1"/>
  <c r="V398" i="1"/>
  <c r="U400" i="1" l="1"/>
  <c r="V399" i="1"/>
  <c r="U401" i="1" l="1"/>
  <c r="V400" i="1"/>
  <c r="U402" i="1" l="1"/>
  <c r="V401" i="1"/>
  <c r="U403" i="1" l="1"/>
  <c r="V402" i="1"/>
  <c r="U404" i="1" l="1"/>
  <c r="V403" i="1"/>
  <c r="U405" i="1" l="1"/>
  <c r="V404" i="1"/>
  <c r="U406" i="1" l="1"/>
  <c r="V405" i="1"/>
  <c r="U407" i="1" l="1"/>
  <c r="V406" i="1"/>
  <c r="U408" i="1" l="1"/>
  <c r="V407" i="1"/>
  <c r="U409" i="1" l="1"/>
  <c r="V408" i="1"/>
  <c r="U410" i="1" l="1"/>
  <c r="V409" i="1"/>
  <c r="U411" i="1" l="1"/>
  <c r="V410" i="1"/>
  <c r="U412" i="1" l="1"/>
  <c r="V411" i="1"/>
  <c r="U413" i="1" l="1"/>
  <c r="V412" i="1"/>
  <c r="U414" i="1" l="1"/>
  <c r="V413" i="1"/>
  <c r="U415" i="1" l="1"/>
  <c r="V414" i="1"/>
  <c r="U416" i="1" l="1"/>
  <c r="V415" i="1"/>
  <c r="U417" i="1" l="1"/>
  <c r="V416" i="1"/>
  <c r="U418" i="1" l="1"/>
  <c r="V417" i="1"/>
  <c r="U419" i="1" l="1"/>
  <c r="V418" i="1"/>
  <c r="U420" i="1" l="1"/>
  <c r="V419" i="1"/>
  <c r="U421" i="1" l="1"/>
  <c r="V420" i="1"/>
  <c r="U422" i="1" l="1"/>
  <c r="V421" i="1"/>
  <c r="U423" i="1" l="1"/>
  <c r="V422" i="1"/>
  <c r="U424" i="1" l="1"/>
  <c r="V423" i="1"/>
  <c r="U425" i="1" l="1"/>
  <c r="V424" i="1"/>
  <c r="U426" i="1" l="1"/>
  <c r="V425" i="1"/>
  <c r="U427" i="1" l="1"/>
  <c r="V426" i="1"/>
  <c r="U428" i="1" l="1"/>
  <c r="V427" i="1"/>
  <c r="U429" i="1" l="1"/>
  <c r="V428" i="1"/>
  <c r="U430" i="1" l="1"/>
  <c r="V429" i="1"/>
  <c r="U431" i="1" l="1"/>
  <c r="V430" i="1"/>
  <c r="U432" i="1" l="1"/>
  <c r="V431" i="1"/>
  <c r="U433" i="1" l="1"/>
  <c r="V432" i="1"/>
  <c r="U434" i="1" l="1"/>
  <c r="V433" i="1"/>
  <c r="U435" i="1" l="1"/>
  <c r="V434" i="1"/>
  <c r="U436" i="1" l="1"/>
  <c r="V435" i="1"/>
  <c r="U437" i="1" l="1"/>
  <c r="V436" i="1"/>
  <c r="U438" i="1" l="1"/>
  <c r="V437" i="1"/>
  <c r="U439" i="1" l="1"/>
  <c r="V438" i="1"/>
  <c r="U440" i="1" l="1"/>
  <c r="V439" i="1"/>
  <c r="U441" i="1" l="1"/>
  <c r="V440" i="1"/>
  <c r="U442" i="1" l="1"/>
  <c r="V441" i="1"/>
  <c r="U443" i="1" l="1"/>
  <c r="V442" i="1"/>
  <c r="U444" i="1" l="1"/>
  <c r="V443" i="1"/>
  <c r="U445" i="1" l="1"/>
  <c r="V444" i="1"/>
  <c r="U446" i="1" l="1"/>
  <c r="V445" i="1"/>
  <c r="U447" i="1" l="1"/>
  <c r="V446" i="1"/>
  <c r="U448" i="1" l="1"/>
  <c r="V447" i="1"/>
  <c r="U449" i="1" l="1"/>
  <c r="V448" i="1"/>
  <c r="U450" i="1" l="1"/>
  <c r="V449" i="1"/>
  <c r="U451" i="1" l="1"/>
  <c r="V450" i="1"/>
  <c r="U452" i="1" l="1"/>
  <c r="V451" i="1"/>
  <c r="U453" i="1" l="1"/>
  <c r="V452" i="1"/>
  <c r="U454" i="1" l="1"/>
  <c r="V453" i="1"/>
  <c r="U455" i="1" l="1"/>
  <c r="V454" i="1"/>
  <c r="U456" i="1" l="1"/>
  <c r="V455" i="1"/>
  <c r="U457" i="1" l="1"/>
  <c r="V456" i="1"/>
  <c r="U458" i="1" l="1"/>
  <c r="V457" i="1"/>
  <c r="U459" i="1" l="1"/>
  <c r="V458" i="1"/>
  <c r="U460" i="1" l="1"/>
  <c r="V459" i="1"/>
  <c r="U461" i="1" l="1"/>
  <c r="V460" i="1"/>
  <c r="U462" i="1" l="1"/>
  <c r="V461" i="1"/>
  <c r="U463" i="1" l="1"/>
  <c r="V462" i="1"/>
  <c r="U464" i="1" l="1"/>
  <c r="V463" i="1"/>
  <c r="U465" i="1" l="1"/>
  <c r="V464" i="1"/>
  <c r="U466" i="1" l="1"/>
  <c r="V465" i="1"/>
  <c r="U467" i="1" l="1"/>
  <c r="V466" i="1"/>
  <c r="U468" i="1" l="1"/>
  <c r="V467" i="1"/>
  <c r="U469" i="1" l="1"/>
  <c r="V468" i="1"/>
  <c r="U470" i="1" l="1"/>
  <c r="V469" i="1"/>
  <c r="U471" i="1" l="1"/>
  <c r="V470" i="1"/>
  <c r="U472" i="1" l="1"/>
  <c r="V471" i="1"/>
  <c r="U473" i="1" l="1"/>
  <c r="V472" i="1"/>
  <c r="U474" i="1" l="1"/>
  <c r="V473" i="1"/>
  <c r="U475" i="1" l="1"/>
  <c r="V474" i="1"/>
  <c r="U476" i="1" l="1"/>
  <c r="V475" i="1"/>
  <c r="U477" i="1" l="1"/>
  <c r="V476" i="1"/>
  <c r="U478" i="1" l="1"/>
  <c r="V477" i="1"/>
  <c r="U479" i="1" l="1"/>
  <c r="V478" i="1"/>
  <c r="U480" i="1" l="1"/>
  <c r="V479" i="1"/>
  <c r="U481" i="1" l="1"/>
  <c r="V480" i="1"/>
  <c r="U482" i="1" l="1"/>
  <c r="V481" i="1"/>
  <c r="U483" i="1" l="1"/>
  <c r="V482" i="1"/>
  <c r="U484" i="1" l="1"/>
  <c r="V483" i="1"/>
  <c r="U485" i="1" l="1"/>
  <c r="V484" i="1"/>
  <c r="U486" i="1" l="1"/>
  <c r="V485" i="1"/>
  <c r="U487" i="1" l="1"/>
  <c r="V486" i="1"/>
  <c r="U488" i="1" l="1"/>
  <c r="V487" i="1"/>
  <c r="U489" i="1" l="1"/>
  <c r="V488" i="1"/>
  <c r="U490" i="1" l="1"/>
  <c r="V489" i="1"/>
  <c r="U491" i="1" l="1"/>
  <c r="V490" i="1"/>
  <c r="U492" i="1" l="1"/>
  <c r="V491" i="1"/>
  <c r="U493" i="1" l="1"/>
  <c r="V492" i="1"/>
  <c r="U494" i="1" l="1"/>
  <c r="V493" i="1"/>
  <c r="U495" i="1" l="1"/>
  <c r="V494" i="1"/>
  <c r="U496" i="1" l="1"/>
  <c r="V495" i="1"/>
  <c r="U497" i="1" l="1"/>
  <c r="V496" i="1"/>
  <c r="U498" i="1" l="1"/>
  <c r="V497" i="1"/>
  <c r="U499" i="1" l="1"/>
  <c r="V498" i="1"/>
  <c r="U500" i="1" l="1"/>
  <c r="V499" i="1"/>
  <c r="U501" i="1" l="1"/>
  <c r="V500" i="1"/>
  <c r="U502" i="1" l="1"/>
  <c r="V501" i="1"/>
  <c r="U503" i="1" l="1"/>
  <c r="V502" i="1"/>
  <c r="U504" i="1" l="1"/>
  <c r="V503" i="1"/>
  <c r="U505" i="1" l="1"/>
  <c r="V504" i="1"/>
  <c r="U506" i="1" l="1"/>
  <c r="V505" i="1"/>
  <c r="U507" i="1" l="1"/>
  <c r="V506" i="1"/>
  <c r="U508" i="1" l="1"/>
  <c r="V507" i="1"/>
  <c r="U509" i="1" l="1"/>
  <c r="V508" i="1"/>
  <c r="U510" i="1" l="1"/>
  <c r="V509" i="1"/>
  <c r="U511" i="1" l="1"/>
  <c r="V510" i="1"/>
  <c r="U512" i="1" l="1"/>
  <c r="V511" i="1"/>
  <c r="U513" i="1" l="1"/>
  <c r="V512" i="1"/>
  <c r="U514" i="1" l="1"/>
  <c r="V513" i="1"/>
  <c r="U515" i="1" l="1"/>
  <c r="V514" i="1"/>
  <c r="U516" i="1" l="1"/>
  <c r="V515" i="1"/>
  <c r="U517" i="1" l="1"/>
  <c r="V516" i="1"/>
  <c r="U518" i="1" l="1"/>
  <c r="V517" i="1"/>
  <c r="U519" i="1" l="1"/>
  <c r="V518" i="1"/>
  <c r="U520" i="1" l="1"/>
  <c r="V519" i="1"/>
  <c r="U521" i="1" l="1"/>
  <c r="V520" i="1"/>
  <c r="U522" i="1" l="1"/>
  <c r="V521" i="1"/>
  <c r="U523" i="1" l="1"/>
  <c r="V522" i="1"/>
  <c r="U524" i="1" l="1"/>
  <c r="V523" i="1"/>
  <c r="U525" i="1" l="1"/>
  <c r="V524" i="1"/>
  <c r="U526" i="1" l="1"/>
  <c r="V525" i="1"/>
  <c r="U527" i="1" l="1"/>
  <c r="V526" i="1"/>
  <c r="U528" i="1" l="1"/>
  <c r="V527" i="1"/>
  <c r="U529" i="1" l="1"/>
  <c r="V528" i="1"/>
  <c r="U530" i="1" l="1"/>
  <c r="V529" i="1"/>
  <c r="U531" i="1" l="1"/>
  <c r="V530" i="1"/>
  <c r="U532" i="1" l="1"/>
  <c r="V531" i="1"/>
  <c r="U533" i="1" l="1"/>
  <c r="V532" i="1"/>
  <c r="U534" i="1" l="1"/>
  <c r="V533" i="1"/>
  <c r="U535" i="1" l="1"/>
  <c r="V534" i="1"/>
  <c r="U536" i="1" l="1"/>
  <c r="V535" i="1"/>
  <c r="U537" i="1" l="1"/>
  <c r="V536" i="1"/>
  <c r="U538" i="1" l="1"/>
  <c r="V537" i="1"/>
  <c r="U539" i="1" l="1"/>
  <c r="V538" i="1"/>
  <c r="U540" i="1" l="1"/>
  <c r="V539" i="1"/>
  <c r="U541" i="1" l="1"/>
  <c r="V540" i="1"/>
  <c r="U542" i="1" l="1"/>
  <c r="V541" i="1"/>
  <c r="U543" i="1" l="1"/>
  <c r="V542" i="1"/>
  <c r="U544" i="1" l="1"/>
  <c r="V543" i="1"/>
  <c r="U545" i="1" l="1"/>
  <c r="V544" i="1"/>
  <c r="U546" i="1" l="1"/>
  <c r="V545" i="1"/>
  <c r="U547" i="1" l="1"/>
  <c r="V546" i="1"/>
  <c r="U548" i="1" l="1"/>
  <c r="V547" i="1"/>
  <c r="U549" i="1" l="1"/>
  <c r="V548" i="1"/>
  <c r="U550" i="1" l="1"/>
  <c r="V549" i="1"/>
  <c r="U551" i="1" l="1"/>
  <c r="V550" i="1"/>
  <c r="U552" i="1" l="1"/>
  <c r="V551" i="1"/>
  <c r="U553" i="1" l="1"/>
  <c r="V552" i="1"/>
  <c r="U554" i="1" l="1"/>
  <c r="V553" i="1"/>
  <c r="U555" i="1" l="1"/>
  <c r="V554" i="1"/>
  <c r="U556" i="1" l="1"/>
  <c r="V555" i="1"/>
  <c r="U557" i="1" l="1"/>
  <c r="V556" i="1"/>
  <c r="U558" i="1" l="1"/>
  <c r="V557" i="1"/>
  <c r="U559" i="1" l="1"/>
  <c r="V558" i="1"/>
  <c r="U560" i="1" l="1"/>
  <c r="V559" i="1"/>
  <c r="U561" i="1" l="1"/>
  <c r="V560" i="1"/>
  <c r="U562" i="1" l="1"/>
  <c r="V561" i="1"/>
  <c r="U563" i="1" l="1"/>
  <c r="V562" i="1"/>
  <c r="U564" i="1" l="1"/>
  <c r="V563" i="1"/>
  <c r="U565" i="1" l="1"/>
  <c r="V564" i="1"/>
  <c r="U566" i="1" l="1"/>
  <c r="V565" i="1"/>
  <c r="U567" i="1" l="1"/>
  <c r="V566" i="1"/>
  <c r="U568" i="1" l="1"/>
  <c r="V567" i="1"/>
  <c r="U569" i="1" l="1"/>
  <c r="V568" i="1"/>
  <c r="U570" i="1" l="1"/>
  <c r="V569" i="1"/>
  <c r="U571" i="1" l="1"/>
  <c r="V570" i="1"/>
  <c r="U572" i="1" l="1"/>
  <c r="V571" i="1"/>
  <c r="U573" i="1" l="1"/>
  <c r="V572" i="1"/>
  <c r="U574" i="1" l="1"/>
  <c r="V573" i="1"/>
  <c r="U575" i="1" l="1"/>
  <c r="V574" i="1"/>
  <c r="U576" i="1" l="1"/>
  <c r="V575" i="1"/>
  <c r="U577" i="1" l="1"/>
  <c r="V576" i="1"/>
  <c r="U578" i="1" l="1"/>
  <c r="V577" i="1"/>
  <c r="U579" i="1" l="1"/>
  <c r="V578" i="1"/>
  <c r="U580" i="1" l="1"/>
  <c r="V579" i="1"/>
  <c r="U581" i="1" l="1"/>
  <c r="V580" i="1"/>
  <c r="U582" i="1" l="1"/>
  <c r="V581" i="1"/>
  <c r="U583" i="1" l="1"/>
  <c r="V582" i="1"/>
  <c r="U584" i="1" l="1"/>
  <c r="V583" i="1"/>
  <c r="U585" i="1" l="1"/>
  <c r="V584" i="1"/>
  <c r="U586" i="1" l="1"/>
  <c r="V585" i="1"/>
  <c r="U587" i="1" l="1"/>
  <c r="V586" i="1"/>
  <c r="U588" i="1" l="1"/>
  <c r="V587" i="1"/>
  <c r="U589" i="1" l="1"/>
  <c r="V588" i="1"/>
  <c r="U590" i="1" l="1"/>
  <c r="V589" i="1"/>
  <c r="U591" i="1" l="1"/>
  <c r="V590" i="1"/>
  <c r="U592" i="1" l="1"/>
  <c r="V591" i="1"/>
  <c r="U593" i="1" l="1"/>
  <c r="V592" i="1"/>
  <c r="U594" i="1" l="1"/>
  <c r="V593" i="1"/>
  <c r="U595" i="1" l="1"/>
  <c r="V594" i="1"/>
  <c r="U596" i="1" l="1"/>
  <c r="V595" i="1"/>
  <c r="U597" i="1" l="1"/>
  <c r="V596" i="1"/>
  <c r="U598" i="1" l="1"/>
  <c r="V597" i="1"/>
  <c r="U599" i="1" l="1"/>
  <c r="V598" i="1"/>
  <c r="U600" i="1" l="1"/>
  <c r="V599" i="1"/>
  <c r="U601" i="1" l="1"/>
  <c r="V600" i="1"/>
  <c r="U602" i="1" l="1"/>
  <c r="V601" i="1"/>
  <c r="U603" i="1" l="1"/>
  <c r="V602" i="1"/>
  <c r="U604" i="1" l="1"/>
  <c r="V603" i="1"/>
  <c r="U605" i="1" l="1"/>
  <c r="V604" i="1"/>
  <c r="U606" i="1" l="1"/>
  <c r="V605" i="1"/>
  <c r="U607" i="1" l="1"/>
  <c r="V606" i="1"/>
  <c r="U608" i="1" l="1"/>
  <c r="V607" i="1"/>
  <c r="U609" i="1" l="1"/>
  <c r="V608" i="1"/>
  <c r="U610" i="1" l="1"/>
  <c r="V609" i="1"/>
  <c r="U611" i="1" l="1"/>
  <c r="V610" i="1"/>
  <c r="U612" i="1" l="1"/>
  <c r="V611" i="1"/>
  <c r="U613" i="1" l="1"/>
  <c r="V612" i="1"/>
  <c r="U614" i="1" l="1"/>
  <c r="V613" i="1"/>
  <c r="U615" i="1" l="1"/>
  <c r="V614" i="1"/>
  <c r="U616" i="1" l="1"/>
  <c r="V615" i="1"/>
  <c r="U617" i="1" l="1"/>
  <c r="V616" i="1"/>
  <c r="U618" i="1" l="1"/>
  <c r="V617" i="1"/>
  <c r="U619" i="1" l="1"/>
  <c r="V618" i="1"/>
  <c r="U620" i="1" l="1"/>
  <c r="V619" i="1"/>
  <c r="U621" i="1" l="1"/>
  <c r="V620" i="1"/>
  <c r="U622" i="1" l="1"/>
  <c r="V621" i="1"/>
  <c r="U623" i="1" l="1"/>
  <c r="V622" i="1"/>
  <c r="U624" i="1" l="1"/>
  <c r="V623" i="1"/>
  <c r="U625" i="1" l="1"/>
  <c r="V624" i="1"/>
  <c r="U626" i="1" l="1"/>
  <c r="V625" i="1"/>
  <c r="U627" i="1" l="1"/>
  <c r="V626" i="1"/>
  <c r="U628" i="1" l="1"/>
  <c r="V627" i="1"/>
  <c r="U629" i="1" l="1"/>
  <c r="V628" i="1"/>
  <c r="U630" i="1" l="1"/>
  <c r="V629" i="1"/>
  <c r="U631" i="1" l="1"/>
  <c r="V630" i="1"/>
  <c r="U632" i="1" l="1"/>
  <c r="V631" i="1"/>
  <c r="U633" i="1" l="1"/>
  <c r="V632" i="1"/>
  <c r="U634" i="1" l="1"/>
  <c r="V633" i="1"/>
  <c r="U635" i="1" l="1"/>
  <c r="V634" i="1"/>
  <c r="U636" i="1" l="1"/>
  <c r="V635" i="1"/>
  <c r="U637" i="1" l="1"/>
  <c r="V636" i="1"/>
  <c r="U638" i="1" l="1"/>
  <c r="V637" i="1"/>
  <c r="U639" i="1" l="1"/>
  <c r="V638" i="1"/>
  <c r="U640" i="1" l="1"/>
  <c r="V639" i="1"/>
  <c r="U641" i="1" l="1"/>
  <c r="V640" i="1"/>
  <c r="U642" i="1" l="1"/>
  <c r="V641" i="1"/>
  <c r="U643" i="1" l="1"/>
  <c r="V642" i="1"/>
  <c r="U644" i="1" l="1"/>
  <c r="V643" i="1"/>
  <c r="U645" i="1" l="1"/>
  <c r="V644" i="1"/>
  <c r="U646" i="1" l="1"/>
  <c r="V645" i="1"/>
  <c r="U647" i="1" l="1"/>
  <c r="V646" i="1"/>
  <c r="U648" i="1" l="1"/>
  <c r="V647" i="1"/>
  <c r="U649" i="1" l="1"/>
  <c r="V648" i="1"/>
  <c r="U650" i="1" l="1"/>
  <c r="V649" i="1"/>
  <c r="U651" i="1" l="1"/>
  <c r="V650" i="1"/>
  <c r="U652" i="1" l="1"/>
  <c r="V651" i="1"/>
  <c r="U653" i="1" l="1"/>
  <c r="V652" i="1"/>
  <c r="U654" i="1" l="1"/>
  <c r="V653" i="1"/>
  <c r="U655" i="1" l="1"/>
  <c r="V654" i="1"/>
  <c r="U656" i="1" l="1"/>
  <c r="V655" i="1"/>
  <c r="U657" i="1" l="1"/>
  <c r="V656" i="1"/>
  <c r="U658" i="1" l="1"/>
  <c r="V657" i="1"/>
  <c r="U659" i="1" l="1"/>
  <c r="V658" i="1"/>
  <c r="U660" i="1" l="1"/>
  <c r="V659" i="1"/>
  <c r="U661" i="1" l="1"/>
  <c r="V660" i="1"/>
  <c r="U662" i="1" l="1"/>
  <c r="V661" i="1"/>
  <c r="U663" i="1" l="1"/>
  <c r="V662" i="1"/>
  <c r="U664" i="1" l="1"/>
  <c r="V663" i="1"/>
  <c r="U665" i="1" l="1"/>
  <c r="V664" i="1"/>
  <c r="U666" i="1" l="1"/>
  <c r="V665" i="1"/>
  <c r="U667" i="1" l="1"/>
  <c r="V666" i="1"/>
  <c r="U668" i="1" l="1"/>
  <c r="V667" i="1"/>
  <c r="U669" i="1" l="1"/>
  <c r="V668" i="1"/>
  <c r="U670" i="1" l="1"/>
  <c r="V669" i="1"/>
  <c r="U671" i="1" l="1"/>
  <c r="V670" i="1"/>
  <c r="U672" i="1" l="1"/>
  <c r="V671" i="1"/>
  <c r="U673" i="1" l="1"/>
  <c r="V672" i="1"/>
  <c r="U674" i="1" l="1"/>
  <c r="V673" i="1"/>
  <c r="U675" i="1" l="1"/>
  <c r="V674" i="1"/>
  <c r="U676" i="1" l="1"/>
  <c r="V675" i="1"/>
  <c r="U677" i="1" l="1"/>
  <c r="V676" i="1"/>
  <c r="U678" i="1" l="1"/>
  <c r="V677" i="1"/>
  <c r="U679" i="1" l="1"/>
  <c r="V678" i="1"/>
  <c r="U680" i="1" l="1"/>
  <c r="V679" i="1"/>
  <c r="U681" i="1" l="1"/>
  <c r="V680" i="1"/>
  <c r="U682" i="1" l="1"/>
  <c r="V681" i="1"/>
  <c r="U683" i="1" l="1"/>
  <c r="V682" i="1"/>
  <c r="U684" i="1" l="1"/>
  <c r="V683" i="1"/>
  <c r="U685" i="1" l="1"/>
  <c r="V684" i="1"/>
  <c r="U686" i="1" l="1"/>
  <c r="V685" i="1"/>
  <c r="U687" i="1" l="1"/>
  <c r="V686" i="1"/>
  <c r="U688" i="1" l="1"/>
  <c r="V687" i="1"/>
  <c r="U689" i="1" l="1"/>
  <c r="V688" i="1"/>
  <c r="U690" i="1" l="1"/>
  <c r="V689" i="1"/>
  <c r="U691" i="1" l="1"/>
  <c r="V690" i="1"/>
  <c r="U692" i="1" l="1"/>
  <c r="V691" i="1"/>
  <c r="U693" i="1" l="1"/>
  <c r="V692" i="1"/>
  <c r="U694" i="1" l="1"/>
  <c r="V693" i="1"/>
  <c r="U695" i="1" l="1"/>
  <c r="V694" i="1"/>
  <c r="U696" i="1" l="1"/>
  <c r="V695" i="1"/>
  <c r="U697" i="1" l="1"/>
  <c r="V696" i="1"/>
  <c r="U698" i="1" l="1"/>
  <c r="V697" i="1"/>
  <c r="U699" i="1" l="1"/>
  <c r="V698" i="1"/>
  <c r="U700" i="1" l="1"/>
  <c r="V699" i="1"/>
  <c r="U701" i="1" l="1"/>
  <c r="V700" i="1"/>
  <c r="U702" i="1" l="1"/>
  <c r="V701" i="1"/>
  <c r="U703" i="1" l="1"/>
  <c r="V702" i="1"/>
  <c r="U704" i="1" l="1"/>
  <c r="V703" i="1"/>
  <c r="U705" i="1" l="1"/>
  <c r="V704" i="1"/>
  <c r="U706" i="1" l="1"/>
  <c r="V705" i="1"/>
  <c r="U707" i="1" l="1"/>
  <c r="V706" i="1"/>
  <c r="U708" i="1" l="1"/>
  <c r="V707" i="1"/>
  <c r="U709" i="1" l="1"/>
  <c r="V708" i="1"/>
  <c r="U710" i="1" l="1"/>
  <c r="V709" i="1"/>
  <c r="U711" i="1" l="1"/>
  <c r="V710" i="1"/>
  <c r="U712" i="1" l="1"/>
  <c r="V711" i="1"/>
  <c r="U713" i="1" l="1"/>
  <c r="V712" i="1"/>
  <c r="U714" i="1" l="1"/>
  <c r="V713" i="1"/>
  <c r="U715" i="1" l="1"/>
  <c r="V714" i="1"/>
  <c r="U716" i="1" l="1"/>
  <c r="V715" i="1"/>
  <c r="U717" i="1" l="1"/>
  <c r="V716" i="1"/>
  <c r="U718" i="1" l="1"/>
  <c r="V717" i="1"/>
  <c r="U719" i="1" l="1"/>
  <c r="V718" i="1"/>
  <c r="U720" i="1" l="1"/>
  <c r="V719" i="1"/>
  <c r="U721" i="1" l="1"/>
  <c r="V720" i="1"/>
  <c r="U722" i="1" l="1"/>
  <c r="V721" i="1"/>
  <c r="U723" i="1" l="1"/>
  <c r="V722" i="1"/>
  <c r="U724" i="1" l="1"/>
  <c r="V723" i="1"/>
  <c r="U725" i="1" l="1"/>
  <c r="V724" i="1"/>
  <c r="U726" i="1" l="1"/>
  <c r="V725" i="1"/>
  <c r="U727" i="1" l="1"/>
  <c r="V726" i="1"/>
  <c r="U728" i="1" l="1"/>
  <c r="V727" i="1"/>
  <c r="U729" i="1" l="1"/>
  <c r="V728" i="1"/>
  <c r="U730" i="1" l="1"/>
  <c r="V729" i="1"/>
  <c r="U731" i="1" l="1"/>
  <c r="V730" i="1"/>
  <c r="U732" i="1" l="1"/>
  <c r="V731" i="1"/>
  <c r="U733" i="1" l="1"/>
  <c r="V732" i="1"/>
  <c r="U734" i="1" l="1"/>
  <c r="V733" i="1"/>
  <c r="U735" i="1" l="1"/>
  <c r="V734" i="1"/>
  <c r="U736" i="1" l="1"/>
  <c r="V735" i="1"/>
  <c r="U737" i="1" l="1"/>
  <c r="V736" i="1"/>
  <c r="U738" i="1" l="1"/>
  <c r="V737" i="1"/>
  <c r="U739" i="1" l="1"/>
  <c r="V738" i="1"/>
  <c r="U740" i="1" l="1"/>
  <c r="V739" i="1"/>
  <c r="U741" i="1" l="1"/>
  <c r="V740" i="1"/>
  <c r="U742" i="1" l="1"/>
  <c r="V741" i="1"/>
  <c r="U743" i="1" l="1"/>
  <c r="V742" i="1"/>
  <c r="U744" i="1" l="1"/>
  <c r="V743" i="1"/>
  <c r="U745" i="1" l="1"/>
  <c r="V744" i="1"/>
  <c r="U746" i="1" l="1"/>
  <c r="V745" i="1"/>
  <c r="U747" i="1" l="1"/>
  <c r="V746" i="1"/>
  <c r="U748" i="1" l="1"/>
  <c r="V747" i="1"/>
  <c r="U749" i="1" l="1"/>
  <c r="V748" i="1"/>
  <c r="U750" i="1" l="1"/>
  <c r="V749" i="1"/>
  <c r="U751" i="1" l="1"/>
  <c r="V750" i="1"/>
  <c r="U752" i="1" l="1"/>
  <c r="V751" i="1"/>
  <c r="U753" i="1" l="1"/>
  <c r="V752" i="1"/>
  <c r="U754" i="1" l="1"/>
  <c r="V754" i="1" s="1"/>
  <c r="W6" i="1" s="1"/>
  <c r="V753" i="1"/>
</calcChain>
</file>

<file path=xl/sharedStrings.xml><?xml version="1.0" encoding="utf-8"?>
<sst xmlns="http://schemas.openxmlformats.org/spreadsheetml/2006/main" count="35" uniqueCount="35">
  <si>
    <t>Überdruck / hPa</t>
  </si>
  <si>
    <t>rel. Feuchte / %</t>
  </si>
  <si>
    <t>T-diff.u / (0,1 °C)</t>
  </si>
  <si>
    <t>T-diff.o / (0,1 °C)</t>
  </si>
  <si>
    <t>Zeit / d</t>
  </si>
  <si>
    <t>Nummer</t>
  </si>
  <si>
    <t>Nullpunktverschiebung =</t>
  </si>
  <si>
    <t>Multiplikator =</t>
  </si>
  <si>
    <t xml:space="preserve">Steigung = </t>
  </si>
  <si>
    <t>Gang M24</t>
  </si>
  <si>
    <t xml:space="preserve">Zeitintervalle / s = </t>
  </si>
  <si>
    <t>Amp.-diff / 0,1'</t>
  </si>
  <si>
    <t>berechnet G.</t>
  </si>
  <si>
    <t>berechnet S.</t>
  </si>
  <si>
    <t>Fehler^2</t>
  </si>
  <si>
    <t>Druck
/ hPa</t>
  </si>
  <si>
    <t>rel. Feuchte
/ %</t>
  </si>
  <si>
    <t>Amplitude
/ Bog. min</t>
  </si>
  <si>
    <t>F</t>
  </si>
  <si>
    <t>Stand
/ s</t>
  </si>
  <si>
    <t>T_un
/ °C</t>
  </si>
  <si>
    <t>T_ob
/ °C</t>
  </si>
  <si>
    <t>PT
/ g</t>
  </si>
  <si>
    <t>Stand / (0,01 s)</t>
  </si>
  <si>
    <t>Gang / 0,01 s/d</t>
  </si>
  <si>
    <t>Abw.
R/Q</t>
  </si>
  <si>
    <t>=Fehlerquadratsumme</t>
  </si>
  <si>
    <t>Korrektur Startwert Stand</t>
  </si>
  <si>
    <t>Pendeluhr frei nach Harrison</t>
  </si>
  <si>
    <t>Start: 17.06.2019 um 15 Uhr</t>
  </si>
  <si>
    <t>Version: 18.04.2024</t>
  </si>
  <si>
    <t>x 0,01 s/(d K), Temperaturabhängigkeit</t>
  </si>
  <si>
    <t>x 0,01 s/(d hPa), Druckabhängigkeit</t>
  </si>
  <si>
    <t>x 0,01 s/d, konstante Gangabweichung</t>
  </si>
  <si>
    <t>x 0,01 s/d^2, Uhr wird mit der Zeit schneller oder langsamer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</si>
</sst>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000"/>
  </numFmts>
  <fonts count="6" x14ac:knownFonts="1">
    <font>
      <sz val="10"/>
      <name val="Arial"/>
    </font>
    <font>
      <sz val="8"/>
      <name val="Arial"/>
      <family val="2"/>
    </font>
    <font>
      <sz val="11"/>
      <color rgb="FF006100"/>
      <name val="Calibri"/>
      <family val="2"/>
      <scheme val="minor"/>
    </font>
    <font>
      <sz val="10"/>
      <name val="Arial"/>
      <family val="2"/>
    </font>
    <font>
      <sz val="11"/>
      <color rgb="FF3F3F76"/>
      <name val="Calibri"/>
      <family val="2"/>
      <scheme val="minor"/>
    </font>
    <font>
      <b/>
      <sz val="11"/>
      <color rgb="FFDC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C99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4" fillId="3" borderId="1" applyNumberFormat="0" applyAlignment="0" applyProtection="0"/>
  </cellStyleXfs>
  <cellXfs count="13">
    <xf numFmtId="0" fontId="0" fillId="0" borderId="0" xfId="0"/>
    <xf numFmtId="0" fontId="0" fillId="0" borderId="0" xfId="0" applyFill="1"/>
    <xf numFmtId="0" fontId="3" fillId="0" borderId="0" xfId="0" applyFont="1"/>
    <xf numFmtId="164" fontId="0" fillId="0" borderId="0" xfId="0" applyNumberFormat="1"/>
    <xf numFmtId="0" fontId="4" fillId="3" borderId="1" xfId="2"/>
    <xf numFmtId="0" fontId="3" fillId="0" borderId="0" xfId="0" applyFont="1" applyAlignment="1">
      <alignment vertical="center" wrapText="1"/>
    </xf>
    <xf numFmtId="0" fontId="2" fillId="2" borderId="2" xfId="1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quotePrefix="1" applyFont="1"/>
    <xf numFmtId="165" fontId="3" fillId="0" borderId="0" xfId="0" quotePrefix="1" applyNumberFormat="1" applyFont="1"/>
    <xf numFmtId="0" fontId="0" fillId="0" borderId="0" xfId="0" applyAlignment="1">
      <alignment vertical="center"/>
    </xf>
    <xf numFmtId="0" fontId="3" fillId="0" borderId="0" xfId="0" quotePrefix="1" applyFont="1" applyAlignment="1">
      <alignment vertical="center"/>
    </xf>
    <xf numFmtId="0" fontId="5" fillId="3" borderId="1" xfId="2" applyFont="1"/>
  </cellXfs>
  <cellStyles count="3">
    <cellStyle name="Eingabe" xfId="2" builtinId="20"/>
    <cellStyle name="Gut" xfId="1" builtinId="26"/>
    <cellStyle name="Standard" xfId="0" builtinId="0"/>
  </cellStyles>
  <dxfs count="0"/>
  <tableStyles count="0" defaultTableStyle="TableStyleMedium2" defaultPivotStyle="PivotStyleLight16"/>
  <colors>
    <mruColors>
      <color rgb="FFDC0000"/>
      <color rgb="FFAE12B2"/>
      <color rgb="FF0255D0"/>
      <color rgb="FF024EBE"/>
      <color rgb="FF8C13AD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3609897467084914E-2"/>
          <c:y val="2.9763534358412769E-2"/>
          <c:w val="0.93119985897256929"/>
          <c:h val="0.88743589848362892"/>
        </c:manualLayout>
      </c:layout>
      <c:scatterChart>
        <c:scatterStyle val="lineMarker"/>
        <c:varyColors val="0"/>
        <c:ser>
          <c:idx val="1"/>
          <c:order val="0"/>
          <c:tx>
            <c:strRef>
              <c:f>DATALOG!$L$6</c:f>
              <c:strCache>
                <c:ptCount val="1"/>
                <c:pt idx="0">
                  <c:v>T-diff.u / (0,1 °C)</c:v>
                </c:pt>
              </c:strCache>
            </c:strRef>
          </c:tx>
          <c:spPr>
            <a:ln w="19050">
              <a:solidFill>
                <a:srgbClr val="FF0000"/>
              </a:solidFill>
              <a:prstDash val="solid"/>
            </a:ln>
          </c:spPr>
          <c:marker>
            <c:symbol val="none"/>
          </c:marker>
          <c:dPt>
            <c:idx val="137"/>
            <c:bubble3D val="0"/>
            <c:extLst>
              <c:ext xmlns:c16="http://schemas.microsoft.com/office/drawing/2014/chart" uri="{C3380CC4-5D6E-409C-BE32-E72D297353CC}">
                <c16:uniqueId val="{00000000-DE58-4A97-A556-81AB9E723CA0}"/>
              </c:ext>
            </c:extLst>
          </c:dPt>
          <c:dPt>
            <c:idx val="138"/>
            <c:bubble3D val="0"/>
            <c:extLst>
              <c:ext xmlns:c16="http://schemas.microsoft.com/office/drawing/2014/chart" uri="{C3380CC4-5D6E-409C-BE32-E72D297353CC}">
                <c16:uniqueId val="{00000001-DE58-4A97-A556-81AB9E723CA0}"/>
              </c:ext>
            </c:extLst>
          </c:dPt>
          <c:xVal>
            <c:numRef>
              <c:f>DATALOG!$K$7:$K$59375</c:f>
              <c:numCache>
                <c:formatCode>General</c:formatCode>
                <c:ptCount val="59369"/>
                <c:pt idx="0">
                  <c:v>4.1666666666666664E-2</c:v>
                </c:pt>
                <c:pt idx="1">
                  <c:v>8.3333333333333329E-2</c:v>
                </c:pt>
                <c:pt idx="2">
                  <c:v>0.125</c:v>
                </c:pt>
                <c:pt idx="3">
                  <c:v>0.16666666666666666</c:v>
                </c:pt>
                <c:pt idx="4">
                  <c:v>0.20833333333333331</c:v>
                </c:pt>
                <c:pt idx="5">
                  <c:v>0.25</c:v>
                </c:pt>
                <c:pt idx="6">
                  <c:v>0.29166666666666663</c:v>
                </c:pt>
                <c:pt idx="7">
                  <c:v>0.33333333333333331</c:v>
                </c:pt>
                <c:pt idx="8">
                  <c:v>0.375</c:v>
                </c:pt>
                <c:pt idx="9">
                  <c:v>0.41666666666666663</c:v>
                </c:pt>
                <c:pt idx="10">
                  <c:v>0.45833333333333331</c:v>
                </c:pt>
                <c:pt idx="11">
                  <c:v>0.5</c:v>
                </c:pt>
                <c:pt idx="12">
                  <c:v>0.54166666666666663</c:v>
                </c:pt>
                <c:pt idx="13">
                  <c:v>0.58333333333333326</c:v>
                </c:pt>
                <c:pt idx="14">
                  <c:v>0.625</c:v>
                </c:pt>
                <c:pt idx="15">
                  <c:v>0.66666666666666663</c:v>
                </c:pt>
                <c:pt idx="16">
                  <c:v>0.70833333333333326</c:v>
                </c:pt>
                <c:pt idx="17">
                  <c:v>0.75</c:v>
                </c:pt>
                <c:pt idx="18">
                  <c:v>0.79166666666666663</c:v>
                </c:pt>
                <c:pt idx="19">
                  <c:v>0.83333333333333326</c:v>
                </c:pt>
                <c:pt idx="20">
                  <c:v>0.875</c:v>
                </c:pt>
                <c:pt idx="21">
                  <c:v>0.91666666666666663</c:v>
                </c:pt>
                <c:pt idx="22">
                  <c:v>0.95833333333333326</c:v>
                </c:pt>
                <c:pt idx="23">
                  <c:v>1</c:v>
                </c:pt>
                <c:pt idx="24">
                  <c:v>1.0416666666666665</c:v>
                </c:pt>
                <c:pt idx="25">
                  <c:v>1.0833333333333333</c:v>
                </c:pt>
                <c:pt idx="26">
                  <c:v>1.125</c:v>
                </c:pt>
                <c:pt idx="27">
                  <c:v>1.1666666666666665</c:v>
                </c:pt>
                <c:pt idx="28">
                  <c:v>1.2083333333333333</c:v>
                </c:pt>
                <c:pt idx="29">
                  <c:v>1.25</c:v>
                </c:pt>
                <c:pt idx="30">
                  <c:v>1.2916666666666665</c:v>
                </c:pt>
                <c:pt idx="31">
                  <c:v>1.3333333333333333</c:v>
                </c:pt>
                <c:pt idx="32">
                  <c:v>1.375</c:v>
                </c:pt>
                <c:pt idx="33">
                  <c:v>1.4166666666666665</c:v>
                </c:pt>
                <c:pt idx="34">
                  <c:v>1.4583333333333333</c:v>
                </c:pt>
                <c:pt idx="35">
                  <c:v>1.5</c:v>
                </c:pt>
                <c:pt idx="36">
                  <c:v>1.5416666666666665</c:v>
                </c:pt>
                <c:pt idx="37">
                  <c:v>1.5833333333333333</c:v>
                </c:pt>
                <c:pt idx="38">
                  <c:v>1.625</c:v>
                </c:pt>
                <c:pt idx="39">
                  <c:v>1.6666666666666665</c:v>
                </c:pt>
                <c:pt idx="40">
                  <c:v>1.7083333333333333</c:v>
                </c:pt>
                <c:pt idx="41">
                  <c:v>1.75</c:v>
                </c:pt>
                <c:pt idx="42">
                  <c:v>1.7916666666666665</c:v>
                </c:pt>
                <c:pt idx="43">
                  <c:v>1.8333333333333333</c:v>
                </c:pt>
                <c:pt idx="44">
                  <c:v>1.875</c:v>
                </c:pt>
                <c:pt idx="45">
                  <c:v>1.9166666666666665</c:v>
                </c:pt>
                <c:pt idx="46">
                  <c:v>1.9583333333333333</c:v>
                </c:pt>
                <c:pt idx="47">
                  <c:v>2</c:v>
                </c:pt>
                <c:pt idx="48">
                  <c:v>2.0416666666666665</c:v>
                </c:pt>
                <c:pt idx="49">
                  <c:v>2.083333333333333</c:v>
                </c:pt>
                <c:pt idx="50">
                  <c:v>2.125</c:v>
                </c:pt>
                <c:pt idx="51">
                  <c:v>2.1666666666666665</c:v>
                </c:pt>
                <c:pt idx="52">
                  <c:v>2.208333333333333</c:v>
                </c:pt>
                <c:pt idx="53">
                  <c:v>2.25</c:v>
                </c:pt>
                <c:pt idx="54">
                  <c:v>2.2916666666666665</c:v>
                </c:pt>
                <c:pt idx="55">
                  <c:v>2.333333333333333</c:v>
                </c:pt>
                <c:pt idx="56">
                  <c:v>2.375</c:v>
                </c:pt>
                <c:pt idx="57">
                  <c:v>2.4166666666666665</c:v>
                </c:pt>
                <c:pt idx="58">
                  <c:v>2.458333333333333</c:v>
                </c:pt>
                <c:pt idx="59">
                  <c:v>2.5</c:v>
                </c:pt>
                <c:pt idx="60">
                  <c:v>2.5416666666666665</c:v>
                </c:pt>
                <c:pt idx="61">
                  <c:v>2.583333333333333</c:v>
                </c:pt>
                <c:pt idx="62">
                  <c:v>2.625</c:v>
                </c:pt>
                <c:pt idx="63">
                  <c:v>2.6666666666666665</c:v>
                </c:pt>
                <c:pt idx="64">
                  <c:v>2.708333333333333</c:v>
                </c:pt>
                <c:pt idx="65">
                  <c:v>2.75</c:v>
                </c:pt>
                <c:pt idx="66">
                  <c:v>2.7916666666666665</c:v>
                </c:pt>
                <c:pt idx="67">
                  <c:v>2.833333333333333</c:v>
                </c:pt>
                <c:pt idx="68">
                  <c:v>2.875</c:v>
                </c:pt>
                <c:pt idx="69">
                  <c:v>2.9166666666666665</c:v>
                </c:pt>
                <c:pt idx="70">
                  <c:v>2.958333333333333</c:v>
                </c:pt>
                <c:pt idx="71">
                  <c:v>3</c:v>
                </c:pt>
                <c:pt idx="72">
                  <c:v>3.0416666666666665</c:v>
                </c:pt>
                <c:pt idx="73">
                  <c:v>3.083333333333333</c:v>
                </c:pt>
                <c:pt idx="74">
                  <c:v>3.125</c:v>
                </c:pt>
                <c:pt idx="75">
                  <c:v>3.1666666666666665</c:v>
                </c:pt>
                <c:pt idx="76">
                  <c:v>3.208333333333333</c:v>
                </c:pt>
                <c:pt idx="77">
                  <c:v>3.25</c:v>
                </c:pt>
                <c:pt idx="78">
                  <c:v>3.2916666666666665</c:v>
                </c:pt>
                <c:pt idx="79">
                  <c:v>3.333333333333333</c:v>
                </c:pt>
                <c:pt idx="80">
                  <c:v>3.375</c:v>
                </c:pt>
                <c:pt idx="81">
                  <c:v>3.4166666666666665</c:v>
                </c:pt>
                <c:pt idx="82">
                  <c:v>3.458333333333333</c:v>
                </c:pt>
                <c:pt idx="83">
                  <c:v>3.5</c:v>
                </c:pt>
                <c:pt idx="84">
                  <c:v>3.5416666666666665</c:v>
                </c:pt>
                <c:pt idx="85">
                  <c:v>3.583333333333333</c:v>
                </c:pt>
                <c:pt idx="86">
                  <c:v>3.625</c:v>
                </c:pt>
                <c:pt idx="87">
                  <c:v>3.6666666666666665</c:v>
                </c:pt>
                <c:pt idx="88">
                  <c:v>3.708333333333333</c:v>
                </c:pt>
                <c:pt idx="89">
                  <c:v>3.75</c:v>
                </c:pt>
                <c:pt idx="90">
                  <c:v>3.7916666666666665</c:v>
                </c:pt>
                <c:pt idx="91">
                  <c:v>3.833333333333333</c:v>
                </c:pt>
                <c:pt idx="92">
                  <c:v>3.875</c:v>
                </c:pt>
                <c:pt idx="93">
                  <c:v>3.9166666666666665</c:v>
                </c:pt>
                <c:pt idx="94">
                  <c:v>3.958333333333333</c:v>
                </c:pt>
                <c:pt idx="95">
                  <c:v>4</c:v>
                </c:pt>
                <c:pt idx="96">
                  <c:v>4.0416666666666661</c:v>
                </c:pt>
                <c:pt idx="97">
                  <c:v>4.083333333333333</c:v>
                </c:pt>
                <c:pt idx="98">
                  <c:v>4.125</c:v>
                </c:pt>
                <c:pt idx="99">
                  <c:v>4.1666666666666661</c:v>
                </c:pt>
                <c:pt idx="100">
                  <c:v>4.208333333333333</c:v>
                </c:pt>
                <c:pt idx="101">
                  <c:v>4.25</c:v>
                </c:pt>
                <c:pt idx="102">
                  <c:v>4.2916666666666661</c:v>
                </c:pt>
                <c:pt idx="103">
                  <c:v>4.333333333333333</c:v>
                </c:pt>
                <c:pt idx="104">
                  <c:v>4.375</c:v>
                </c:pt>
                <c:pt idx="105">
                  <c:v>4.4166666666666661</c:v>
                </c:pt>
                <c:pt idx="106">
                  <c:v>4.458333333333333</c:v>
                </c:pt>
                <c:pt idx="107">
                  <c:v>4.5</c:v>
                </c:pt>
                <c:pt idx="108">
                  <c:v>4.5416666666666661</c:v>
                </c:pt>
                <c:pt idx="109">
                  <c:v>4.583333333333333</c:v>
                </c:pt>
                <c:pt idx="110">
                  <c:v>4.625</c:v>
                </c:pt>
                <c:pt idx="111">
                  <c:v>4.6666666666666661</c:v>
                </c:pt>
                <c:pt idx="112">
                  <c:v>4.708333333333333</c:v>
                </c:pt>
                <c:pt idx="113">
                  <c:v>4.75</c:v>
                </c:pt>
                <c:pt idx="114">
                  <c:v>4.7916666666666661</c:v>
                </c:pt>
                <c:pt idx="115">
                  <c:v>4.833333333333333</c:v>
                </c:pt>
                <c:pt idx="116">
                  <c:v>4.875</c:v>
                </c:pt>
                <c:pt idx="117">
                  <c:v>4.9166666666666661</c:v>
                </c:pt>
                <c:pt idx="118">
                  <c:v>4.958333333333333</c:v>
                </c:pt>
                <c:pt idx="119">
                  <c:v>5</c:v>
                </c:pt>
                <c:pt idx="120">
                  <c:v>5.0416666666666661</c:v>
                </c:pt>
                <c:pt idx="121">
                  <c:v>5.083333333333333</c:v>
                </c:pt>
                <c:pt idx="122">
                  <c:v>5.125</c:v>
                </c:pt>
                <c:pt idx="123">
                  <c:v>5.1666666666666661</c:v>
                </c:pt>
                <c:pt idx="124">
                  <c:v>5.208333333333333</c:v>
                </c:pt>
                <c:pt idx="125">
                  <c:v>5.25</c:v>
                </c:pt>
                <c:pt idx="126">
                  <c:v>5.2916666666666661</c:v>
                </c:pt>
                <c:pt idx="127">
                  <c:v>5.333333333333333</c:v>
                </c:pt>
                <c:pt idx="128">
                  <c:v>5.375</c:v>
                </c:pt>
                <c:pt idx="129">
                  <c:v>5.4166666666666661</c:v>
                </c:pt>
                <c:pt idx="130">
                  <c:v>5.458333333333333</c:v>
                </c:pt>
                <c:pt idx="131">
                  <c:v>5.5</c:v>
                </c:pt>
                <c:pt idx="132">
                  <c:v>5.5416666666666661</c:v>
                </c:pt>
                <c:pt idx="133">
                  <c:v>5.583333333333333</c:v>
                </c:pt>
                <c:pt idx="134">
                  <c:v>5.625</c:v>
                </c:pt>
                <c:pt idx="135">
                  <c:v>5.6666666666666661</c:v>
                </c:pt>
                <c:pt idx="136">
                  <c:v>5.708333333333333</c:v>
                </c:pt>
                <c:pt idx="137">
                  <c:v>5.75</c:v>
                </c:pt>
                <c:pt idx="138">
                  <c:v>5.7916666666666661</c:v>
                </c:pt>
                <c:pt idx="139">
                  <c:v>5.833333333333333</c:v>
                </c:pt>
                <c:pt idx="140">
                  <c:v>5.875</c:v>
                </c:pt>
                <c:pt idx="141">
                  <c:v>5.9166666666666661</c:v>
                </c:pt>
                <c:pt idx="142">
                  <c:v>5.958333333333333</c:v>
                </c:pt>
                <c:pt idx="143">
                  <c:v>6</c:v>
                </c:pt>
                <c:pt idx="144">
                  <c:v>6.0416666666666661</c:v>
                </c:pt>
                <c:pt idx="145">
                  <c:v>6.083333333333333</c:v>
                </c:pt>
                <c:pt idx="146">
                  <c:v>6.125</c:v>
                </c:pt>
                <c:pt idx="147">
                  <c:v>6.1666666666666661</c:v>
                </c:pt>
                <c:pt idx="148">
                  <c:v>6.208333333333333</c:v>
                </c:pt>
                <c:pt idx="149">
                  <c:v>6.25</c:v>
                </c:pt>
                <c:pt idx="150">
                  <c:v>6.2916666666666661</c:v>
                </c:pt>
                <c:pt idx="151">
                  <c:v>6.333333333333333</c:v>
                </c:pt>
                <c:pt idx="152">
                  <c:v>6.375</c:v>
                </c:pt>
                <c:pt idx="153">
                  <c:v>6.4166666666666661</c:v>
                </c:pt>
                <c:pt idx="154">
                  <c:v>6.458333333333333</c:v>
                </c:pt>
                <c:pt idx="155">
                  <c:v>6.5</c:v>
                </c:pt>
                <c:pt idx="156">
                  <c:v>6.5416666666666661</c:v>
                </c:pt>
                <c:pt idx="157">
                  <c:v>6.583333333333333</c:v>
                </c:pt>
                <c:pt idx="158">
                  <c:v>6.625</c:v>
                </c:pt>
                <c:pt idx="159">
                  <c:v>6.6666666666666661</c:v>
                </c:pt>
                <c:pt idx="160">
                  <c:v>6.708333333333333</c:v>
                </c:pt>
                <c:pt idx="161">
                  <c:v>6.75</c:v>
                </c:pt>
                <c:pt idx="162">
                  <c:v>6.7916666666666661</c:v>
                </c:pt>
                <c:pt idx="163">
                  <c:v>6.833333333333333</c:v>
                </c:pt>
                <c:pt idx="164">
                  <c:v>6.875</c:v>
                </c:pt>
                <c:pt idx="165">
                  <c:v>6.9166666666666661</c:v>
                </c:pt>
                <c:pt idx="166">
                  <c:v>6.958333333333333</c:v>
                </c:pt>
                <c:pt idx="167">
                  <c:v>7</c:v>
                </c:pt>
                <c:pt idx="168">
                  <c:v>7.0416666666666661</c:v>
                </c:pt>
                <c:pt idx="169">
                  <c:v>7.083333333333333</c:v>
                </c:pt>
                <c:pt idx="170">
                  <c:v>7.125</c:v>
                </c:pt>
                <c:pt idx="171">
                  <c:v>7.1666666666666661</c:v>
                </c:pt>
                <c:pt idx="172">
                  <c:v>7.208333333333333</c:v>
                </c:pt>
                <c:pt idx="173">
                  <c:v>7.25</c:v>
                </c:pt>
                <c:pt idx="174">
                  <c:v>7.2916666666666661</c:v>
                </c:pt>
                <c:pt idx="175">
                  <c:v>7.333333333333333</c:v>
                </c:pt>
                <c:pt idx="176">
                  <c:v>7.375</c:v>
                </c:pt>
                <c:pt idx="177">
                  <c:v>7.4166666666666661</c:v>
                </c:pt>
                <c:pt idx="178">
                  <c:v>7.458333333333333</c:v>
                </c:pt>
                <c:pt idx="179">
                  <c:v>7.5</c:v>
                </c:pt>
                <c:pt idx="180">
                  <c:v>7.5416666666666661</c:v>
                </c:pt>
                <c:pt idx="181">
                  <c:v>7.583333333333333</c:v>
                </c:pt>
                <c:pt idx="182">
                  <c:v>7.625</c:v>
                </c:pt>
                <c:pt idx="183">
                  <c:v>7.6666666666666661</c:v>
                </c:pt>
                <c:pt idx="184">
                  <c:v>7.708333333333333</c:v>
                </c:pt>
                <c:pt idx="185">
                  <c:v>7.75</c:v>
                </c:pt>
                <c:pt idx="186">
                  <c:v>7.7916666666666661</c:v>
                </c:pt>
                <c:pt idx="187">
                  <c:v>7.833333333333333</c:v>
                </c:pt>
                <c:pt idx="188">
                  <c:v>7.875</c:v>
                </c:pt>
                <c:pt idx="189">
                  <c:v>7.9166666666666661</c:v>
                </c:pt>
                <c:pt idx="190">
                  <c:v>7.958333333333333</c:v>
                </c:pt>
                <c:pt idx="191">
                  <c:v>8</c:v>
                </c:pt>
                <c:pt idx="192">
                  <c:v>8.0416666666666661</c:v>
                </c:pt>
                <c:pt idx="193">
                  <c:v>8.0833333333333321</c:v>
                </c:pt>
                <c:pt idx="194">
                  <c:v>8.125</c:v>
                </c:pt>
                <c:pt idx="195">
                  <c:v>8.1666666666666661</c:v>
                </c:pt>
                <c:pt idx="196">
                  <c:v>8.2083333333333321</c:v>
                </c:pt>
                <c:pt idx="197">
                  <c:v>8.25</c:v>
                </c:pt>
                <c:pt idx="198">
                  <c:v>8.2916666666666661</c:v>
                </c:pt>
                <c:pt idx="199">
                  <c:v>8.3333333333333321</c:v>
                </c:pt>
                <c:pt idx="200">
                  <c:v>8.375</c:v>
                </c:pt>
                <c:pt idx="201">
                  <c:v>8.4166666666666661</c:v>
                </c:pt>
                <c:pt idx="202">
                  <c:v>8.4583333333333321</c:v>
                </c:pt>
                <c:pt idx="203">
                  <c:v>8.5</c:v>
                </c:pt>
                <c:pt idx="204">
                  <c:v>8.5416666666666661</c:v>
                </c:pt>
                <c:pt idx="205">
                  <c:v>8.5833333333333321</c:v>
                </c:pt>
                <c:pt idx="206">
                  <c:v>8.625</c:v>
                </c:pt>
                <c:pt idx="207">
                  <c:v>8.6666666666666661</c:v>
                </c:pt>
                <c:pt idx="208">
                  <c:v>8.7083333333333321</c:v>
                </c:pt>
                <c:pt idx="209">
                  <c:v>8.75</c:v>
                </c:pt>
                <c:pt idx="210">
                  <c:v>8.7916666666666661</c:v>
                </c:pt>
                <c:pt idx="211">
                  <c:v>8.8333333333333321</c:v>
                </c:pt>
                <c:pt idx="212">
                  <c:v>8.875</c:v>
                </c:pt>
                <c:pt idx="213">
                  <c:v>8.9166666666666661</c:v>
                </c:pt>
                <c:pt idx="214">
                  <c:v>8.9583333333333321</c:v>
                </c:pt>
                <c:pt idx="215">
                  <c:v>9</c:v>
                </c:pt>
                <c:pt idx="216">
                  <c:v>9.0416666666666661</c:v>
                </c:pt>
                <c:pt idx="217">
                  <c:v>9.0833333333333321</c:v>
                </c:pt>
                <c:pt idx="218">
                  <c:v>9.125</c:v>
                </c:pt>
                <c:pt idx="219">
                  <c:v>9.1666666666666661</c:v>
                </c:pt>
                <c:pt idx="220">
                  <c:v>9.2083333333333321</c:v>
                </c:pt>
                <c:pt idx="221">
                  <c:v>9.25</c:v>
                </c:pt>
                <c:pt idx="222">
                  <c:v>9.2916666666666661</c:v>
                </c:pt>
                <c:pt idx="223">
                  <c:v>9.3333333333333321</c:v>
                </c:pt>
                <c:pt idx="224">
                  <c:v>9.375</c:v>
                </c:pt>
                <c:pt idx="225">
                  <c:v>9.4166666666666661</c:v>
                </c:pt>
                <c:pt idx="226">
                  <c:v>9.4583333333333321</c:v>
                </c:pt>
                <c:pt idx="227">
                  <c:v>9.5</c:v>
                </c:pt>
                <c:pt idx="228">
                  <c:v>9.5416666666666661</c:v>
                </c:pt>
                <c:pt idx="229">
                  <c:v>9.5833333333333321</c:v>
                </c:pt>
                <c:pt idx="230">
                  <c:v>9.625</c:v>
                </c:pt>
                <c:pt idx="231">
                  <c:v>9.6666666666666661</c:v>
                </c:pt>
                <c:pt idx="232">
                  <c:v>9.7083333333333321</c:v>
                </c:pt>
                <c:pt idx="233">
                  <c:v>9.75</c:v>
                </c:pt>
                <c:pt idx="234">
                  <c:v>9.7916666666666661</c:v>
                </c:pt>
                <c:pt idx="235">
                  <c:v>9.8333333333333321</c:v>
                </c:pt>
                <c:pt idx="236">
                  <c:v>9.875</c:v>
                </c:pt>
                <c:pt idx="237">
                  <c:v>9.9166666666666661</c:v>
                </c:pt>
                <c:pt idx="238">
                  <c:v>9.9583333333333321</c:v>
                </c:pt>
                <c:pt idx="239">
                  <c:v>10</c:v>
                </c:pt>
                <c:pt idx="240">
                  <c:v>10.041666666666666</c:v>
                </c:pt>
                <c:pt idx="241">
                  <c:v>10.083333333333332</c:v>
                </c:pt>
                <c:pt idx="242">
                  <c:v>10.125</c:v>
                </c:pt>
                <c:pt idx="243">
                  <c:v>10.166666666666666</c:v>
                </c:pt>
                <c:pt idx="244">
                  <c:v>10.208333333333332</c:v>
                </c:pt>
                <c:pt idx="245">
                  <c:v>10.25</c:v>
                </c:pt>
                <c:pt idx="246">
                  <c:v>10.291666666666666</c:v>
                </c:pt>
                <c:pt idx="247">
                  <c:v>10.333333333333332</c:v>
                </c:pt>
                <c:pt idx="248">
                  <c:v>10.375</c:v>
                </c:pt>
                <c:pt idx="249">
                  <c:v>10.416666666666666</c:v>
                </c:pt>
                <c:pt idx="250">
                  <c:v>10.458333333333332</c:v>
                </c:pt>
                <c:pt idx="251">
                  <c:v>10.5</c:v>
                </c:pt>
                <c:pt idx="252">
                  <c:v>10.541666666666666</c:v>
                </c:pt>
                <c:pt idx="253">
                  <c:v>10.583333333333332</c:v>
                </c:pt>
                <c:pt idx="254">
                  <c:v>10.625</c:v>
                </c:pt>
                <c:pt idx="255">
                  <c:v>10.666666666666666</c:v>
                </c:pt>
                <c:pt idx="256">
                  <c:v>10.708333333333332</c:v>
                </c:pt>
                <c:pt idx="257">
                  <c:v>10.75</c:v>
                </c:pt>
                <c:pt idx="258">
                  <c:v>10.791666666666666</c:v>
                </c:pt>
                <c:pt idx="259">
                  <c:v>10.833333333333332</c:v>
                </c:pt>
                <c:pt idx="260">
                  <c:v>10.875</c:v>
                </c:pt>
                <c:pt idx="261">
                  <c:v>10.916666666666666</c:v>
                </c:pt>
                <c:pt idx="262">
                  <c:v>10.958333333333332</c:v>
                </c:pt>
                <c:pt idx="263">
                  <c:v>11</c:v>
                </c:pt>
                <c:pt idx="264">
                  <c:v>11.041666666666666</c:v>
                </c:pt>
                <c:pt idx="265">
                  <c:v>11.083333333333332</c:v>
                </c:pt>
                <c:pt idx="266">
                  <c:v>11.125</c:v>
                </c:pt>
                <c:pt idx="267">
                  <c:v>11.166666666666666</c:v>
                </c:pt>
                <c:pt idx="268">
                  <c:v>11.208333333333332</c:v>
                </c:pt>
                <c:pt idx="269">
                  <c:v>11.25</c:v>
                </c:pt>
                <c:pt idx="270">
                  <c:v>11.291666666666666</c:v>
                </c:pt>
                <c:pt idx="271">
                  <c:v>11.333333333333332</c:v>
                </c:pt>
                <c:pt idx="272">
                  <c:v>11.375</c:v>
                </c:pt>
                <c:pt idx="273">
                  <c:v>11.416666666666666</c:v>
                </c:pt>
                <c:pt idx="274">
                  <c:v>11.458333333333332</c:v>
                </c:pt>
                <c:pt idx="275">
                  <c:v>11.5</c:v>
                </c:pt>
                <c:pt idx="276">
                  <c:v>11.541666666666666</c:v>
                </c:pt>
                <c:pt idx="277">
                  <c:v>11.583333333333332</c:v>
                </c:pt>
                <c:pt idx="278">
                  <c:v>11.625</c:v>
                </c:pt>
                <c:pt idx="279">
                  <c:v>11.666666666666666</c:v>
                </c:pt>
                <c:pt idx="280">
                  <c:v>11.708333333333332</c:v>
                </c:pt>
                <c:pt idx="281">
                  <c:v>11.75</c:v>
                </c:pt>
                <c:pt idx="282">
                  <c:v>11.791666666666666</c:v>
                </c:pt>
                <c:pt idx="283">
                  <c:v>11.833333333333332</c:v>
                </c:pt>
                <c:pt idx="284">
                  <c:v>11.875</c:v>
                </c:pt>
                <c:pt idx="285">
                  <c:v>11.916666666666666</c:v>
                </c:pt>
                <c:pt idx="286">
                  <c:v>11.958333333333332</c:v>
                </c:pt>
                <c:pt idx="287">
                  <c:v>12</c:v>
                </c:pt>
                <c:pt idx="288">
                  <c:v>12.041666666666666</c:v>
                </c:pt>
                <c:pt idx="289">
                  <c:v>12.083333333333332</c:v>
                </c:pt>
                <c:pt idx="290">
                  <c:v>12.125</c:v>
                </c:pt>
                <c:pt idx="291">
                  <c:v>12.166666666666666</c:v>
                </c:pt>
                <c:pt idx="292">
                  <c:v>12.208333333333332</c:v>
                </c:pt>
                <c:pt idx="293">
                  <c:v>12.25</c:v>
                </c:pt>
                <c:pt idx="294">
                  <c:v>12.291666666666666</c:v>
                </c:pt>
                <c:pt idx="295">
                  <c:v>12.333333333333332</c:v>
                </c:pt>
                <c:pt idx="296">
                  <c:v>12.375</c:v>
                </c:pt>
                <c:pt idx="297">
                  <c:v>12.416666666666666</c:v>
                </c:pt>
                <c:pt idx="298">
                  <c:v>12.458333333333332</c:v>
                </c:pt>
                <c:pt idx="299">
                  <c:v>12.5</c:v>
                </c:pt>
                <c:pt idx="300">
                  <c:v>12.541666666666666</c:v>
                </c:pt>
                <c:pt idx="301">
                  <c:v>12.583333333333332</c:v>
                </c:pt>
                <c:pt idx="302">
                  <c:v>12.625</c:v>
                </c:pt>
                <c:pt idx="303">
                  <c:v>12.666666666666666</c:v>
                </c:pt>
                <c:pt idx="304">
                  <c:v>12.708333333333332</c:v>
                </c:pt>
                <c:pt idx="305">
                  <c:v>12.75</c:v>
                </c:pt>
                <c:pt idx="306">
                  <c:v>12.791666666666666</c:v>
                </c:pt>
                <c:pt idx="307">
                  <c:v>12.833333333333332</c:v>
                </c:pt>
                <c:pt idx="308">
                  <c:v>12.875</c:v>
                </c:pt>
                <c:pt idx="309">
                  <c:v>12.916666666666666</c:v>
                </c:pt>
                <c:pt idx="310">
                  <c:v>12.958333333333332</c:v>
                </c:pt>
                <c:pt idx="311">
                  <c:v>13</c:v>
                </c:pt>
                <c:pt idx="312">
                  <c:v>13.041666666666666</c:v>
                </c:pt>
                <c:pt idx="313">
                  <c:v>13.083333333333332</c:v>
                </c:pt>
                <c:pt idx="314">
                  <c:v>13.125</c:v>
                </c:pt>
                <c:pt idx="315">
                  <c:v>13.166666666666666</c:v>
                </c:pt>
                <c:pt idx="316">
                  <c:v>13.208333333333332</c:v>
                </c:pt>
                <c:pt idx="317">
                  <c:v>13.25</c:v>
                </c:pt>
                <c:pt idx="318">
                  <c:v>13.291666666666666</c:v>
                </c:pt>
                <c:pt idx="319">
                  <c:v>13.333333333333332</c:v>
                </c:pt>
                <c:pt idx="320">
                  <c:v>13.375</c:v>
                </c:pt>
                <c:pt idx="321">
                  <c:v>13.416666666666666</c:v>
                </c:pt>
                <c:pt idx="322">
                  <c:v>13.458333333333332</c:v>
                </c:pt>
                <c:pt idx="323">
                  <c:v>13.5</c:v>
                </c:pt>
                <c:pt idx="324">
                  <c:v>13.541666666666666</c:v>
                </c:pt>
                <c:pt idx="325">
                  <c:v>13.583333333333332</c:v>
                </c:pt>
                <c:pt idx="326">
                  <c:v>13.625</c:v>
                </c:pt>
                <c:pt idx="327">
                  <c:v>13.666666666666666</c:v>
                </c:pt>
                <c:pt idx="328">
                  <c:v>13.708333333333332</c:v>
                </c:pt>
                <c:pt idx="329">
                  <c:v>13.75</c:v>
                </c:pt>
                <c:pt idx="330">
                  <c:v>13.791666666666666</c:v>
                </c:pt>
                <c:pt idx="331">
                  <c:v>13.833333333333332</c:v>
                </c:pt>
                <c:pt idx="332">
                  <c:v>13.875</c:v>
                </c:pt>
                <c:pt idx="333">
                  <c:v>13.916666666666666</c:v>
                </c:pt>
                <c:pt idx="334">
                  <c:v>13.958333333333332</c:v>
                </c:pt>
                <c:pt idx="335">
                  <c:v>14</c:v>
                </c:pt>
                <c:pt idx="336">
                  <c:v>14.041666666666666</c:v>
                </c:pt>
                <c:pt idx="337">
                  <c:v>14.083333333333332</c:v>
                </c:pt>
                <c:pt idx="338">
                  <c:v>14.125</c:v>
                </c:pt>
                <c:pt idx="339">
                  <c:v>14.166666666666666</c:v>
                </c:pt>
                <c:pt idx="340">
                  <c:v>14.208333333333332</c:v>
                </c:pt>
                <c:pt idx="341">
                  <c:v>14.25</c:v>
                </c:pt>
                <c:pt idx="342">
                  <c:v>14.291666666666666</c:v>
                </c:pt>
                <c:pt idx="343">
                  <c:v>14.333333333333332</c:v>
                </c:pt>
                <c:pt idx="344">
                  <c:v>14.375</c:v>
                </c:pt>
                <c:pt idx="345">
                  <c:v>14.416666666666666</c:v>
                </c:pt>
                <c:pt idx="346">
                  <c:v>14.458333333333332</c:v>
                </c:pt>
                <c:pt idx="347">
                  <c:v>14.5</c:v>
                </c:pt>
                <c:pt idx="348">
                  <c:v>14.541666666666666</c:v>
                </c:pt>
                <c:pt idx="349">
                  <c:v>14.583333333333332</c:v>
                </c:pt>
                <c:pt idx="350">
                  <c:v>14.625</c:v>
                </c:pt>
                <c:pt idx="351">
                  <c:v>14.666666666666666</c:v>
                </c:pt>
                <c:pt idx="352">
                  <c:v>14.708333333333332</c:v>
                </c:pt>
                <c:pt idx="353">
                  <c:v>14.75</c:v>
                </c:pt>
                <c:pt idx="354">
                  <c:v>14.791666666666666</c:v>
                </c:pt>
                <c:pt idx="355">
                  <c:v>14.833333333333332</c:v>
                </c:pt>
                <c:pt idx="356">
                  <c:v>14.875</c:v>
                </c:pt>
                <c:pt idx="357">
                  <c:v>14.916666666666666</c:v>
                </c:pt>
                <c:pt idx="358">
                  <c:v>14.958333333333332</c:v>
                </c:pt>
                <c:pt idx="359">
                  <c:v>15</c:v>
                </c:pt>
                <c:pt idx="360">
                  <c:v>15.041666666666666</c:v>
                </c:pt>
                <c:pt idx="361">
                  <c:v>15.083333333333332</c:v>
                </c:pt>
                <c:pt idx="362">
                  <c:v>15.125</c:v>
                </c:pt>
                <c:pt idx="363">
                  <c:v>15.166666666666666</c:v>
                </c:pt>
                <c:pt idx="364">
                  <c:v>15.208333333333332</c:v>
                </c:pt>
                <c:pt idx="365">
                  <c:v>15.25</c:v>
                </c:pt>
                <c:pt idx="366">
                  <c:v>15.291666666666666</c:v>
                </c:pt>
                <c:pt idx="367">
                  <c:v>15.333333333333332</c:v>
                </c:pt>
                <c:pt idx="368">
                  <c:v>15.375</c:v>
                </c:pt>
                <c:pt idx="369">
                  <c:v>15.416666666666666</c:v>
                </c:pt>
                <c:pt idx="370">
                  <c:v>15.458333333333332</c:v>
                </c:pt>
                <c:pt idx="371">
                  <c:v>15.5</c:v>
                </c:pt>
                <c:pt idx="372">
                  <c:v>15.541666666666666</c:v>
                </c:pt>
                <c:pt idx="373">
                  <c:v>15.583333333333332</c:v>
                </c:pt>
                <c:pt idx="374">
                  <c:v>15.625</c:v>
                </c:pt>
                <c:pt idx="375">
                  <c:v>15.666666666666666</c:v>
                </c:pt>
                <c:pt idx="376">
                  <c:v>15.708333333333332</c:v>
                </c:pt>
                <c:pt idx="377">
                  <c:v>15.75</c:v>
                </c:pt>
                <c:pt idx="378">
                  <c:v>15.791666666666666</c:v>
                </c:pt>
                <c:pt idx="379">
                  <c:v>15.833333333333332</c:v>
                </c:pt>
                <c:pt idx="380">
                  <c:v>15.875</c:v>
                </c:pt>
                <c:pt idx="381">
                  <c:v>15.916666666666666</c:v>
                </c:pt>
                <c:pt idx="382">
                  <c:v>15.958333333333332</c:v>
                </c:pt>
                <c:pt idx="383">
                  <c:v>16</c:v>
                </c:pt>
                <c:pt idx="384">
                  <c:v>16.041666666666664</c:v>
                </c:pt>
                <c:pt idx="385">
                  <c:v>16.083333333333332</c:v>
                </c:pt>
                <c:pt idx="386">
                  <c:v>16.125</c:v>
                </c:pt>
                <c:pt idx="387">
                  <c:v>16.166666666666664</c:v>
                </c:pt>
                <c:pt idx="388">
                  <c:v>16.208333333333332</c:v>
                </c:pt>
                <c:pt idx="389">
                  <c:v>16.25</c:v>
                </c:pt>
                <c:pt idx="390">
                  <c:v>16.291666666666664</c:v>
                </c:pt>
                <c:pt idx="391">
                  <c:v>16.333333333333332</c:v>
                </c:pt>
                <c:pt idx="392">
                  <c:v>16.375</c:v>
                </c:pt>
                <c:pt idx="393">
                  <c:v>16.416666666666664</c:v>
                </c:pt>
                <c:pt idx="394">
                  <c:v>16.458333333333332</c:v>
                </c:pt>
                <c:pt idx="395">
                  <c:v>16.5</c:v>
                </c:pt>
                <c:pt idx="396">
                  <c:v>16.541666666666664</c:v>
                </c:pt>
                <c:pt idx="397">
                  <c:v>16.583333333333332</c:v>
                </c:pt>
                <c:pt idx="398">
                  <c:v>16.625</c:v>
                </c:pt>
                <c:pt idx="399">
                  <c:v>16.666666666666664</c:v>
                </c:pt>
                <c:pt idx="400">
                  <c:v>16.708333333333332</c:v>
                </c:pt>
                <c:pt idx="401">
                  <c:v>16.75</c:v>
                </c:pt>
                <c:pt idx="402">
                  <c:v>16.791666666666664</c:v>
                </c:pt>
                <c:pt idx="403">
                  <c:v>16.833333333333332</c:v>
                </c:pt>
                <c:pt idx="404">
                  <c:v>16.875</c:v>
                </c:pt>
                <c:pt idx="405">
                  <c:v>16.916666666666664</c:v>
                </c:pt>
                <c:pt idx="406">
                  <c:v>16.958333333333332</c:v>
                </c:pt>
                <c:pt idx="407">
                  <c:v>17</c:v>
                </c:pt>
                <c:pt idx="408">
                  <c:v>17.041666666666664</c:v>
                </c:pt>
                <c:pt idx="409">
                  <c:v>17.083333333333332</c:v>
                </c:pt>
                <c:pt idx="410">
                  <c:v>17.125</c:v>
                </c:pt>
                <c:pt idx="411">
                  <c:v>17.166666666666664</c:v>
                </c:pt>
                <c:pt idx="412">
                  <c:v>17.208333333333332</c:v>
                </c:pt>
                <c:pt idx="413">
                  <c:v>17.25</c:v>
                </c:pt>
                <c:pt idx="414">
                  <c:v>17.291666666666664</c:v>
                </c:pt>
                <c:pt idx="415">
                  <c:v>17.333333333333332</c:v>
                </c:pt>
                <c:pt idx="416">
                  <c:v>17.375</c:v>
                </c:pt>
                <c:pt idx="417">
                  <c:v>17.416666666666664</c:v>
                </c:pt>
                <c:pt idx="418">
                  <c:v>17.458333333333332</c:v>
                </c:pt>
                <c:pt idx="419">
                  <c:v>17.5</c:v>
                </c:pt>
                <c:pt idx="420">
                  <c:v>17.541666666666664</c:v>
                </c:pt>
                <c:pt idx="421">
                  <c:v>17.583333333333332</c:v>
                </c:pt>
                <c:pt idx="422">
                  <c:v>17.625</c:v>
                </c:pt>
                <c:pt idx="423">
                  <c:v>17.666666666666664</c:v>
                </c:pt>
                <c:pt idx="424">
                  <c:v>17.708333333333332</c:v>
                </c:pt>
                <c:pt idx="425">
                  <c:v>17.75</c:v>
                </c:pt>
                <c:pt idx="426">
                  <c:v>17.791666666666664</c:v>
                </c:pt>
                <c:pt idx="427">
                  <c:v>17.833333333333332</c:v>
                </c:pt>
                <c:pt idx="428">
                  <c:v>17.875</c:v>
                </c:pt>
                <c:pt idx="429">
                  <c:v>17.916666666666664</c:v>
                </c:pt>
                <c:pt idx="430">
                  <c:v>17.958333333333332</c:v>
                </c:pt>
                <c:pt idx="431">
                  <c:v>18</c:v>
                </c:pt>
                <c:pt idx="432">
                  <c:v>18.041666666666664</c:v>
                </c:pt>
                <c:pt idx="433">
                  <c:v>18.083333333333332</c:v>
                </c:pt>
                <c:pt idx="434">
                  <c:v>18.125</c:v>
                </c:pt>
                <c:pt idx="435">
                  <c:v>18.166666666666664</c:v>
                </c:pt>
                <c:pt idx="436">
                  <c:v>18.208333333333332</c:v>
                </c:pt>
                <c:pt idx="437">
                  <c:v>18.25</c:v>
                </c:pt>
                <c:pt idx="438">
                  <c:v>18.291666666666664</c:v>
                </c:pt>
                <c:pt idx="439">
                  <c:v>18.333333333333332</c:v>
                </c:pt>
                <c:pt idx="440">
                  <c:v>18.375</c:v>
                </c:pt>
                <c:pt idx="441">
                  <c:v>18.416666666666664</c:v>
                </c:pt>
                <c:pt idx="442">
                  <c:v>18.458333333333332</c:v>
                </c:pt>
                <c:pt idx="443">
                  <c:v>18.5</c:v>
                </c:pt>
                <c:pt idx="444">
                  <c:v>18.541666666666664</c:v>
                </c:pt>
                <c:pt idx="445">
                  <c:v>18.583333333333332</c:v>
                </c:pt>
                <c:pt idx="446">
                  <c:v>18.625</c:v>
                </c:pt>
                <c:pt idx="447">
                  <c:v>18.666666666666664</c:v>
                </c:pt>
                <c:pt idx="448">
                  <c:v>18.708333333333332</c:v>
                </c:pt>
                <c:pt idx="449">
                  <c:v>18.75</c:v>
                </c:pt>
                <c:pt idx="450">
                  <c:v>18.791666666666664</c:v>
                </c:pt>
                <c:pt idx="451">
                  <c:v>18.833333333333332</c:v>
                </c:pt>
                <c:pt idx="452">
                  <c:v>18.875</c:v>
                </c:pt>
                <c:pt idx="453">
                  <c:v>18.916666666666664</c:v>
                </c:pt>
                <c:pt idx="454">
                  <c:v>18.958333333333332</c:v>
                </c:pt>
                <c:pt idx="455">
                  <c:v>19</c:v>
                </c:pt>
                <c:pt idx="456">
                  <c:v>19.041666666666664</c:v>
                </c:pt>
                <c:pt idx="457">
                  <c:v>19.083333333333332</c:v>
                </c:pt>
                <c:pt idx="458">
                  <c:v>19.125</c:v>
                </c:pt>
                <c:pt idx="459">
                  <c:v>19.166666666666664</c:v>
                </c:pt>
                <c:pt idx="460">
                  <c:v>19.208333333333332</c:v>
                </c:pt>
                <c:pt idx="461">
                  <c:v>19.25</c:v>
                </c:pt>
                <c:pt idx="462">
                  <c:v>19.291666666666664</c:v>
                </c:pt>
                <c:pt idx="463">
                  <c:v>19.333333333333332</c:v>
                </c:pt>
                <c:pt idx="464">
                  <c:v>19.375</c:v>
                </c:pt>
                <c:pt idx="465">
                  <c:v>19.416666666666664</c:v>
                </c:pt>
                <c:pt idx="466">
                  <c:v>19.458333333333332</c:v>
                </c:pt>
                <c:pt idx="467">
                  <c:v>19.5</c:v>
                </c:pt>
                <c:pt idx="468">
                  <c:v>19.541666666666664</c:v>
                </c:pt>
                <c:pt idx="469">
                  <c:v>19.583333333333332</c:v>
                </c:pt>
                <c:pt idx="470">
                  <c:v>19.625</c:v>
                </c:pt>
                <c:pt idx="471">
                  <c:v>19.666666666666664</c:v>
                </c:pt>
                <c:pt idx="472">
                  <c:v>19.708333333333332</c:v>
                </c:pt>
                <c:pt idx="473">
                  <c:v>19.75</c:v>
                </c:pt>
                <c:pt idx="474">
                  <c:v>19.791666666666664</c:v>
                </c:pt>
                <c:pt idx="475">
                  <c:v>19.833333333333332</c:v>
                </c:pt>
                <c:pt idx="476">
                  <c:v>19.875</c:v>
                </c:pt>
                <c:pt idx="477">
                  <c:v>19.916666666666664</c:v>
                </c:pt>
                <c:pt idx="478">
                  <c:v>19.958333333333332</c:v>
                </c:pt>
                <c:pt idx="479">
                  <c:v>20</c:v>
                </c:pt>
                <c:pt idx="480">
                  <c:v>20.041666666666664</c:v>
                </c:pt>
                <c:pt idx="481">
                  <c:v>20.083333333333332</c:v>
                </c:pt>
                <c:pt idx="482">
                  <c:v>20.125</c:v>
                </c:pt>
                <c:pt idx="483">
                  <c:v>20.166666666666664</c:v>
                </c:pt>
                <c:pt idx="484">
                  <c:v>20.208333333333332</c:v>
                </c:pt>
                <c:pt idx="485">
                  <c:v>20.25</c:v>
                </c:pt>
                <c:pt idx="486">
                  <c:v>20.291666666666664</c:v>
                </c:pt>
                <c:pt idx="487">
                  <c:v>20.333333333333332</c:v>
                </c:pt>
                <c:pt idx="488">
                  <c:v>20.375</c:v>
                </c:pt>
                <c:pt idx="489">
                  <c:v>20.416666666666664</c:v>
                </c:pt>
                <c:pt idx="490">
                  <c:v>20.458333333333332</c:v>
                </c:pt>
                <c:pt idx="491">
                  <c:v>20.5</c:v>
                </c:pt>
                <c:pt idx="492">
                  <c:v>20.541666666666664</c:v>
                </c:pt>
                <c:pt idx="493">
                  <c:v>20.583333333333332</c:v>
                </c:pt>
                <c:pt idx="494">
                  <c:v>20.625</c:v>
                </c:pt>
                <c:pt idx="495">
                  <c:v>20.666666666666664</c:v>
                </c:pt>
                <c:pt idx="496">
                  <c:v>20.708333333333332</c:v>
                </c:pt>
                <c:pt idx="497">
                  <c:v>20.75</c:v>
                </c:pt>
                <c:pt idx="498">
                  <c:v>20.791666666666664</c:v>
                </c:pt>
                <c:pt idx="499">
                  <c:v>20.833333333333332</c:v>
                </c:pt>
                <c:pt idx="500">
                  <c:v>20.875</c:v>
                </c:pt>
                <c:pt idx="501">
                  <c:v>20.916666666666664</c:v>
                </c:pt>
                <c:pt idx="502">
                  <c:v>20.958333333333332</c:v>
                </c:pt>
                <c:pt idx="503">
                  <c:v>21</c:v>
                </c:pt>
                <c:pt idx="504">
                  <c:v>21.041666666666664</c:v>
                </c:pt>
                <c:pt idx="505">
                  <c:v>21.083333333333332</c:v>
                </c:pt>
                <c:pt idx="506">
                  <c:v>21.125</c:v>
                </c:pt>
                <c:pt idx="507">
                  <c:v>21.166666666666664</c:v>
                </c:pt>
                <c:pt idx="508">
                  <c:v>21.208333333333332</c:v>
                </c:pt>
                <c:pt idx="509">
                  <c:v>21.25</c:v>
                </c:pt>
                <c:pt idx="510">
                  <c:v>21.291666666666664</c:v>
                </c:pt>
                <c:pt idx="511">
                  <c:v>21.333333333333332</c:v>
                </c:pt>
                <c:pt idx="512">
                  <c:v>21.375</c:v>
                </c:pt>
                <c:pt idx="513">
                  <c:v>21.416666666666664</c:v>
                </c:pt>
                <c:pt idx="514">
                  <c:v>21.458333333333332</c:v>
                </c:pt>
                <c:pt idx="515">
                  <c:v>21.5</c:v>
                </c:pt>
                <c:pt idx="516">
                  <c:v>21.541666666666664</c:v>
                </c:pt>
                <c:pt idx="517">
                  <c:v>21.583333333333332</c:v>
                </c:pt>
                <c:pt idx="518">
                  <c:v>21.625</c:v>
                </c:pt>
                <c:pt idx="519">
                  <c:v>21.666666666666664</c:v>
                </c:pt>
                <c:pt idx="520">
                  <c:v>21.708333333333332</c:v>
                </c:pt>
                <c:pt idx="521">
                  <c:v>21.75</c:v>
                </c:pt>
                <c:pt idx="522">
                  <c:v>21.791666666666664</c:v>
                </c:pt>
                <c:pt idx="523">
                  <c:v>21.833333333333332</c:v>
                </c:pt>
                <c:pt idx="524">
                  <c:v>21.875</c:v>
                </c:pt>
                <c:pt idx="525">
                  <c:v>21.916666666666664</c:v>
                </c:pt>
                <c:pt idx="526">
                  <c:v>21.958333333333332</c:v>
                </c:pt>
                <c:pt idx="527">
                  <c:v>22</c:v>
                </c:pt>
                <c:pt idx="528">
                  <c:v>22.041666666666664</c:v>
                </c:pt>
                <c:pt idx="529">
                  <c:v>22.083333333333332</c:v>
                </c:pt>
                <c:pt idx="530">
                  <c:v>22.125</c:v>
                </c:pt>
                <c:pt idx="531">
                  <c:v>22.166666666666664</c:v>
                </c:pt>
                <c:pt idx="532">
                  <c:v>22.208333333333332</c:v>
                </c:pt>
                <c:pt idx="533">
                  <c:v>22.25</c:v>
                </c:pt>
                <c:pt idx="534">
                  <c:v>22.291666666666664</c:v>
                </c:pt>
                <c:pt idx="535">
                  <c:v>22.333333333333332</c:v>
                </c:pt>
                <c:pt idx="536">
                  <c:v>22.375</c:v>
                </c:pt>
                <c:pt idx="537">
                  <c:v>22.416666666666664</c:v>
                </c:pt>
                <c:pt idx="538">
                  <c:v>22.458333333333332</c:v>
                </c:pt>
                <c:pt idx="539">
                  <c:v>22.5</c:v>
                </c:pt>
                <c:pt idx="540">
                  <c:v>22.541666666666664</c:v>
                </c:pt>
                <c:pt idx="541">
                  <c:v>22.583333333333332</c:v>
                </c:pt>
                <c:pt idx="542">
                  <c:v>22.625</c:v>
                </c:pt>
                <c:pt idx="543">
                  <c:v>22.666666666666664</c:v>
                </c:pt>
                <c:pt idx="544">
                  <c:v>22.708333333333332</c:v>
                </c:pt>
                <c:pt idx="545">
                  <c:v>22.75</c:v>
                </c:pt>
                <c:pt idx="546">
                  <c:v>22.791666666666664</c:v>
                </c:pt>
                <c:pt idx="547">
                  <c:v>22.833333333333332</c:v>
                </c:pt>
                <c:pt idx="548">
                  <c:v>22.875</c:v>
                </c:pt>
                <c:pt idx="549">
                  <c:v>22.916666666666664</c:v>
                </c:pt>
                <c:pt idx="550">
                  <c:v>22.958333333333332</c:v>
                </c:pt>
                <c:pt idx="551">
                  <c:v>23</c:v>
                </c:pt>
                <c:pt idx="552">
                  <c:v>23.041666666666664</c:v>
                </c:pt>
                <c:pt idx="553">
                  <c:v>23.083333333333332</c:v>
                </c:pt>
                <c:pt idx="554">
                  <c:v>23.125</c:v>
                </c:pt>
                <c:pt idx="555">
                  <c:v>23.166666666666664</c:v>
                </c:pt>
                <c:pt idx="556">
                  <c:v>23.208333333333332</c:v>
                </c:pt>
                <c:pt idx="557">
                  <c:v>23.25</c:v>
                </c:pt>
                <c:pt idx="558">
                  <c:v>23.291666666666664</c:v>
                </c:pt>
                <c:pt idx="559">
                  <c:v>23.333333333333332</c:v>
                </c:pt>
                <c:pt idx="560">
                  <c:v>23.375</c:v>
                </c:pt>
                <c:pt idx="561">
                  <c:v>23.416666666666664</c:v>
                </c:pt>
                <c:pt idx="562">
                  <c:v>23.458333333333332</c:v>
                </c:pt>
                <c:pt idx="563">
                  <c:v>23.5</c:v>
                </c:pt>
                <c:pt idx="564">
                  <c:v>23.541666666666664</c:v>
                </c:pt>
                <c:pt idx="565">
                  <c:v>23.583333333333332</c:v>
                </c:pt>
                <c:pt idx="566">
                  <c:v>23.625</c:v>
                </c:pt>
                <c:pt idx="567">
                  <c:v>23.666666666666664</c:v>
                </c:pt>
                <c:pt idx="568">
                  <c:v>23.708333333333332</c:v>
                </c:pt>
                <c:pt idx="569">
                  <c:v>23.75</c:v>
                </c:pt>
                <c:pt idx="570">
                  <c:v>23.791666666666664</c:v>
                </c:pt>
                <c:pt idx="571">
                  <c:v>23.833333333333332</c:v>
                </c:pt>
                <c:pt idx="572">
                  <c:v>23.875</c:v>
                </c:pt>
                <c:pt idx="573">
                  <c:v>23.916666666666664</c:v>
                </c:pt>
                <c:pt idx="574">
                  <c:v>23.958333333333332</c:v>
                </c:pt>
                <c:pt idx="575">
                  <c:v>24</c:v>
                </c:pt>
                <c:pt idx="576">
                  <c:v>24.041666666666664</c:v>
                </c:pt>
                <c:pt idx="577">
                  <c:v>24.083333333333332</c:v>
                </c:pt>
                <c:pt idx="578">
                  <c:v>24.125</c:v>
                </c:pt>
                <c:pt idx="579">
                  <c:v>24.166666666666664</c:v>
                </c:pt>
                <c:pt idx="580">
                  <c:v>24.208333333333332</c:v>
                </c:pt>
                <c:pt idx="581">
                  <c:v>24.25</c:v>
                </c:pt>
                <c:pt idx="582">
                  <c:v>24.291666666666664</c:v>
                </c:pt>
                <c:pt idx="583">
                  <c:v>24.333333333333332</c:v>
                </c:pt>
                <c:pt idx="584">
                  <c:v>24.375</c:v>
                </c:pt>
                <c:pt idx="585">
                  <c:v>24.416666666666664</c:v>
                </c:pt>
                <c:pt idx="586">
                  <c:v>24.458333333333332</c:v>
                </c:pt>
                <c:pt idx="587">
                  <c:v>24.5</c:v>
                </c:pt>
                <c:pt idx="588">
                  <c:v>24.541666666666664</c:v>
                </c:pt>
                <c:pt idx="589">
                  <c:v>24.583333333333332</c:v>
                </c:pt>
                <c:pt idx="590">
                  <c:v>24.625</c:v>
                </c:pt>
                <c:pt idx="591">
                  <c:v>24.666666666666664</c:v>
                </c:pt>
                <c:pt idx="592">
                  <c:v>24.708333333333332</c:v>
                </c:pt>
                <c:pt idx="593">
                  <c:v>24.75</c:v>
                </c:pt>
                <c:pt idx="594">
                  <c:v>24.791666666666664</c:v>
                </c:pt>
                <c:pt idx="595">
                  <c:v>24.833333333333332</c:v>
                </c:pt>
                <c:pt idx="596">
                  <c:v>24.875</c:v>
                </c:pt>
                <c:pt idx="597">
                  <c:v>24.916666666666664</c:v>
                </c:pt>
                <c:pt idx="598">
                  <c:v>24.958333333333332</c:v>
                </c:pt>
                <c:pt idx="599">
                  <c:v>25</c:v>
                </c:pt>
                <c:pt idx="600">
                  <c:v>25.041666666666664</c:v>
                </c:pt>
                <c:pt idx="601">
                  <c:v>25.083333333333332</c:v>
                </c:pt>
                <c:pt idx="602">
                  <c:v>25.125</c:v>
                </c:pt>
                <c:pt idx="603">
                  <c:v>25.166666666666664</c:v>
                </c:pt>
                <c:pt idx="604">
                  <c:v>25.208333333333332</c:v>
                </c:pt>
                <c:pt idx="605">
                  <c:v>25.25</c:v>
                </c:pt>
                <c:pt idx="606">
                  <c:v>25.291666666666664</c:v>
                </c:pt>
                <c:pt idx="607">
                  <c:v>25.333333333333332</c:v>
                </c:pt>
                <c:pt idx="608">
                  <c:v>25.375</c:v>
                </c:pt>
                <c:pt idx="609">
                  <c:v>25.416666666666664</c:v>
                </c:pt>
                <c:pt idx="610">
                  <c:v>25.458333333333332</c:v>
                </c:pt>
                <c:pt idx="611">
                  <c:v>25.5</c:v>
                </c:pt>
                <c:pt idx="612">
                  <c:v>25.541666666666664</c:v>
                </c:pt>
                <c:pt idx="613">
                  <c:v>25.583333333333332</c:v>
                </c:pt>
                <c:pt idx="614">
                  <c:v>25.625</c:v>
                </c:pt>
                <c:pt idx="615">
                  <c:v>25.666666666666664</c:v>
                </c:pt>
                <c:pt idx="616">
                  <c:v>25.708333333333332</c:v>
                </c:pt>
                <c:pt idx="617">
                  <c:v>25.75</c:v>
                </c:pt>
                <c:pt idx="618">
                  <c:v>25.791666666666664</c:v>
                </c:pt>
                <c:pt idx="619">
                  <c:v>25.833333333333332</c:v>
                </c:pt>
                <c:pt idx="620">
                  <c:v>25.875</c:v>
                </c:pt>
                <c:pt idx="621">
                  <c:v>25.916666666666664</c:v>
                </c:pt>
                <c:pt idx="622">
                  <c:v>25.958333333333332</c:v>
                </c:pt>
                <c:pt idx="623">
                  <c:v>26</c:v>
                </c:pt>
                <c:pt idx="624">
                  <c:v>26.041666666666664</c:v>
                </c:pt>
                <c:pt idx="625">
                  <c:v>26.083333333333332</c:v>
                </c:pt>
                <c:pt idx="626">
                  <c:v>26.125</c:v>
                </c:pt>
                <c:pt idx="627">
                  <c:v>26.166666666666664</c:v>
                </c:pt>
                <c:pt idx="628">
                  <c:v>26.208333333333332</c:v>
                </c:pt>
                <c:pt idx="629">
                  <c:v>26.25</c:v>
                </c:pt>
                <c:pt idx="630">
                  <c:v>26.291666666666664</c:v>
                </c:pt>
                <c:pt idx="631">
                  <c:v>26.333333333333332</c:v>
                </c:pt>
                <c:pt idx="632">
                  <c:v>26.375</c:v>
                </c:pt>
                <c:pt idx="633">
                  <c:v>26.416666666666664</c:v>
                </c:pt>
                <c:pt idx="634">
                  <c:v>26.458333333333332</c:v>
                </c:pt>
                <c:pt idx="635">
                  <c:v>26.5</c:v>
                </c:pt>
                <c:pt idx="636">
                  <c:v>26.541666666666664</c:v>
                </c:pt>
                <c:pt idx="637">
                  <c:v>26.583333333333332</c:v>
                </c:pt>
                <c:pt idx="638">
                  <c:v>26.625</c:v>
                </c:pt>
                <c:pt idx="639">
                  <c:v>26.666666666666664</c:v>
                </c:pt>
                <c:pt idx="640">
                  <c:v>26.708333333333332</c:v>
                </c:pt>
                <c:pt idx="641">
                  <c:v>26.75</c:v>
                </c:pt>
                <c:pt idx="642">
                  <c:v>26.791666666666664</c:v>
                </c:pt>
                <c:pt idx="643">
                  <c:v>26.833333333333332</c:v>
                </c:pt>
                <c:pt idx="644">
                  <c:v>26.875</c:v>
                </c:pt>
                <c:pt idx="645">
                  <c:v>26.916666666666664</c:v>
                </c:pt>
                <c:pt idx="646">
                  <c:v>26.958333333333332</c:v>
                </c:pt>
                <c:pt idx="647">
                  <c:v>27</c:v>
                </c:pt>
                <c:pt idx="648">
                  <c:v>27.041666666666664</c:v>
                </c:pt>
                <c:pt idx="649">
                  <c:v>27.083333333333332</c:v>
                </c:pt>
                <c:pt idx="650">
                  <c:v>27.125</c:v>
                </c:pt>
                <c:pt idx="651">
                  <c:v>27.166666666666664</c:v>
                </c:pt>
                <c:pt idx="652">
                  <c:v>27.208333333333332</c:v>
                </c:pt>
                <c:pt idx="653">
                  <c:v>27.25</c:v>
                </c:pt>
                <c:pt idx="654">
                  <c:v>27.291666666666664</c:v>
                </c:pt>
                <c:pt idx="655">
                  <c:v>27.333333333333332</c:v>
                </c:pt>
                <c:pt idx="656">
                  <c:v>27.375</c:v>
                </c:pt>
                <c:pt idx="657">
                  <c:v>27.416666666666664</c:v>
                </c:pt>
                <c:pt idx="658">
                  <c:v>27.458333333333332</c:v>
                </c:pt>
                <c:pt idx="659">
                  <c:v>27.5</c:v>
                </c:pt>
                <c:pt idx="660">
                  <c:v>27.541666666666664</c:v>
                </c:pt>
                <c:pt idx="661">
                  <c:v>27.583333333333332</c:v>
                </c:pt>
                <c:pt idx="662">
                  <c:v>27.625</c:v>
                </c:pt>
                <c:pt idx="663">
                  <c:v>27.666666666666664</c:v>
                </c:pt>
                <c:pt idx="664">
                  <c:v>27.708333333333332</c:v>
                </c:pt>
                <c:pt idx="665">
                  <c:v>27.75</c:v>
                </c:pt>
                <c:pt idx="666">
                  <c:v>27.791666666666664</c:v>
                </c:pt>
                <c:pt idx="667">
                  <c:v>27.833333333333332</c:v>
                </c:pt>
                <c:pt idx="668">
                  <c:v>27.875</c:v>
                </c:pt>
                <c:pt idx="669">
                  <c:v>27.916666666666664</c:v>
                </c:pt>
                <c:pt idx="670">
                  <c:v>27.958333333333332</c:v>
                </c:pt>
                <c:pt idx="671">
                  <c:v>28</c:v>
                </c:pt>
                <c:pt idx="672">
                  <c:v>28.041666666666664</c:v>
                </c:pt>
                <c:pt idx="673">
                  <c:v>28.083333333333332</c:v>
                </c:pt>
                <c:pt idx="674">
                  <c:v>28.125</c:v>
                </c:pt>
                <c:pt idx="675">
                  <c:v>28.166666666666664</c:v>
                </c:pt>
                <c:pt idx="676">
                  <c:v>28.208333333333332</c:v>
                </c:pt>
                <c:pt idx="677">
                  <c:v>28.25</c:v>
                </c:pt>
                <c:pt idx="678">
                  <c:v>28.291666666666664</c:v>
                </c:pt>
                <c:pt idx="679">
                  <c:v>28.333333333333332</c:v>
                </c:pt>
                <c:pt idx="680">
                  <c:v>28.375</c:v>
                </c:pt>
                <c:pt idx="681">
                  <c:v>28.416666666666664</c:v>
                </c:pt>
                <c:pt idx="682">
                  <c:v>28.458333333333332</c:v>
                </c:pt>
                <c:pt idx="683">
                  <c:v>28.5</c:v>
                </c:pt>
                <c:pt idx="684">
                  <c:v>28.541666666666664</c:v>
                </c:pt>
                <c:pt idx="685">
                  <c:v>28.583333333333332</c:v>
                </c:pt>
                <c:pt idx="686">
                  <c:v>28.625</c:v>
                </c:pt>
                <c:pt idx="687">
                  <c:v>28.666666666666664</c:v>
                </c:pt>
                <c:pt idx="688">
                  <c:v>28.708333333333332</c:v>
                </c:pt>
                <c:pt idx="689">
                  <c:v>28.75</c:v>
                </c:pt>
                <c:pt idx="690">
                  <c:v>28.791666666666664</c:v>
                </c:pt>
                <c:pt idx="691">
                  <c:v>28.833333333333332</c:v>
                </c:pt>
                <c:pt idx="692">
                  <c:v>28.875</c:v>
                </c:pt>
                <c:pt idx="693">
                  <c:v>28.916666666666664</c:v>
                </c:pt>
                <c:pt idx="694">
                  <c:v>28.958333333333332</c:v>
                </c:pt>
                <c:pt idx="695">
                  <c:v>29</c:v>
                </c:pt>
                <c:pt idx="696">
                  <c:v>29.041666666666664</c:v>
                </c:pt>
                <c:pt idx="697">
                  <c:v>29.083333333333332</c:v>
                </c:pt>
                <c:pt idx="698">
                  <c:v>29.125</c:v>
                </c:pt>
                <c:pt idx="699">
                  <c:v>29.166666666666664</c:v>
                </c:pt>
                <c:pt idx="700">
                  <c:v>29.208333333333332</c:v>
                </c:pt>
                <c:pt idx="701">
                  <c:v>29.25</c:v>
                </c:pt>
                <c:pt idx="702">
                  <c:v>29.291666666666664</c:v>
                </c:pt>
                <c:pt idx="703">
                  <c:v>29.333333333333332</c:v>
                </c:pt>
                <c:pt idx="704">
                  <c:v>29.375</c:v>
                </c:pt>
                <c:pt idx="705">
                  <c:v>29.416666666666664</c:v>
                </c:pt>
                <c:pt idx="706">
                  <c:v>29.458333333333332</c:v>
                </c:pt>
                <c:pt idx="707">
                  <c:v>29.5</c:v>
                </c:pt>
                <c:pt idx="708">
                  <c:v>29.541666666666664</c:v>
                </c:pt>
                <c:pt idx="709">
                  <c:v>29.583333333333332</c:v>
                </c:pt>
                <c:pt idx="710">
                  <c:v>29.625</c:v>
                </c:pt>
                <c:pt idx="711">
                  <c:v>29.666666666666664</c:v>
                </c:pt>
                <c:pt idx="712">
                  <c:v>29.708333333333332</c:v>
                </c:pt>
                <c:pt idx="713">
                  <c:v>29.75</c:v>
                </c:pt>
                <c:pt idx="714">
                  <c:v>29.791666666666664</c:v>
                </c:pt>
                <c:pt idx="715">
                  <c:v>29.833333333333332</c:v>
                </c:pt>
                <c:pt idx="716">
                  <c:v>29.875</c:v>
                </c:pt>
                <c:pt idx="717">
                  <c:v>29.916666666666664</c:v>
                </c:pt>
                <c:pt idx="718">
                  <c:v>29.958333333333332</c:v>
                </c:pt>
                <c:pt idx="719">
                  <c:v>30</c:v>
                </c:pt>
                <c:pt idx="720">
                  <c:v>30.041666666666664</c:v>
                </c:pt>
                <c:pt idx="721">
                  <c:v>30.083333333333332</c:v>
                </c:pt>
                <c:pt idx="722">
                  <c:v>30.125</c:v>
                </c:pt>
                <c:pt idx="723">
                  <c:v>30.166666666666664</c:v>
                </c:pt>
                <c:pt idx="724">
                  <c:v>30.208333333333332</c:v>
                </c:pt>
                <c:pt idx="725">
                  <c:v>30.25</c:v>
                </c:pt>
                <c:pt idx="726">
                  <c:v>30.291666666666664</c:v>
                </c:pt>
                <c:pt idx="727">
                  <c:v>30.333333333333332</c:v>
                </c:pt>
                <c:pt idx="728">
                  <c:v>30.375</c:v>
                </c:pt>
                <c:pt idx="729">
                  <c:v>30.416666666666664</c:v>
                </c:pt>
                <c:pt idx="730">
                  <c:v>30.458333333333332</c:v>
                </c:pt>
                <c:pt idx="731">
                  <c:v>30.5</c:v>
                </c:pt>
                <c:pt idx="732">
                  <c:v>30.541666666666664</c:v>
                </c:pt>
                <c:pt idx="733">
                  <c:v>30.583333333333332</c:v>
                </c:pt>
                <c:pt idx="734">
                  <c:v>30.625</c:v>
                </c:pt>
                <c:pt idx="735">
                  <c:v>30.666666666666664</c:v>
                </c:pt>
                <c:pt idx="736">
                  <c:v>30.708333333333332</c:v>
                </c:pt>
                <c:pt idx="737">
                  <c:v>30.75</c:v>
                </c:pt>
                <c:pt idx="738">
                  <c:v>30.791666666666664</c:v>
                </c:pt>
                <c:pt idx="739">
                  <c:v>30.833333333333332</c:v>
                </c:pt>
                <c:pt idx="740">
                  <c:v>30.875</c:v>
                </c:pt>
                <c:pt idx="741">
                  <c:v>30.916666666666664</c:v>
                </c:pt>
                <c:pt idx="742">
                  <c:v>30.958333333333332</c:v>
                </c:pt>
                <c:pt idx="743">
                  <c:v>31</c:v>
                </c:pt>
                <c:pt idx="744">
                  <c:v>31.041666666666664</c:v>
                </c:pt>
                <c:pt idx="745">
                  <c:v>31.083333333333332</c:v>
                </c:pt>
                <c:pt idx="746">
                  <c:v>31.125</c:v>
                </c:pt>
                <c:pt idx="747">
                  <c:v>31.166666666666664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</c:numCache>
            </c:numRef>
          </c:xVal>
          <c:yVal>
            <c:numRef>
              <c:f>DATALOG!$L$7:$L$59375</c:f>
              <c:numCache>
                <c:formatCode>General</c:formatCode>
                <c:ptCount val="59369"/>
                <c:pt idx="0">
                  <c:v>26.900000000000013</c:v>
                </c:pt>
                <c:pt idx="1">
                  <c:v>27.5</c:v>
                </c:pt>
                <c:pt idx="2">
                  <c:v>30</c:v>
                </c:pt>
                <c:pt idx="3">
                  <c:v>31.999999999999993</c:v>
                </c:pt>
                <c:pt idx="4">
                  <c:v>34.699999999999989</c:v>
                </c:pt>
                <c:pt idx="5">
                  <c:v>38.099999999999987</c:v>
                </c:pt>
                <c:pt idx="6">
                  <c:v>38.900000000000006</c:v>
                </c:pt>
                <c:pt idx="7">
                  <c:v>39.1</c:v>
                </c:pt>
                <c:pt idx="8">
                  <c:v>38.999999999999986</c:v>
                </c:pt>
                <c:pt idx="9">
                  <c:v>38.599999999999994</c:v>
                </c:pt>
                <c:pt idx="10">
                  <c:v>38.000000000000007</c:v>
                </c:pt>
                <c:pt idx="11">
                  <c:v>37.100000000000009</c:v>
                </c:pt>
                <c:pt idx="12">
                  <c:v>36.20000000000001</c:v>
                </c:pt>
                <c:pt idx="13">
                  <c:v>35.100000000000016</c:v>
                </c:pt>
                <c:pt idx="14">
                  <c:v>34.1</c:v>
                </c:pt>
                <c:pt idx="15">
                  <c:v>33.000000000000007</c:v>
                </c:pt>
                <c:pt idx="16">
                  <c:v>31.999999999999993</c:v>
                </c:pt>
                <c:pt idx="17">
                  <c:v>31.6</c:v>
                </c:pt>
                <c:pt idx="18">
                  <c:v>31.999999999999993</c:v>
                </c:pt>
                <c:pt idx="19">
                  <c:v>33.000000000000007</c:v>
                </c:pt>
                <c:pt idx="20">
                  <c:v>34.1</c:v>
                </c:pt>
                <c:pt idx="21">
                  <c:v>35</c:v>
                </c:pt>
                <c:pt idx="22">
                  <c:v>35.799999999999983</c:v>
                </c:pt>
                <c:pt idx="23">
                  <c:v>36.400000000000006</c:v>
                </c:pt>
                <c:pt idx="24">
                  <c:v>35.799999999999983</c:v>
                </c:pt>
                <c:pt idx="25">
                  <c:v>33.4</c:v>
                </c:pt>
                <c:pt idx="26">
                  <c:v>31.799999999999997</c:v>
                </c:pt>
                <c:pt idx="27">
                  <c:v>32.800000000000011</c:v>
                </c:pt>
                <c:pt idx="28">
                  <c:v>35.500000000000007</c:v>
                </c:pt>
                <c:pt idx="29">
                  <c:v>36.6</c:v>
                </c:pt>
                <c:pt idx="30">
                  <c:v>36.799999999999997</c:v>
                </c:pt>
                <c:pt idx="31">
                  <c:v>36.400000000000006</c:v>
                </c:pt>
                <c:pt idx="32">
                  <c:v>35.9</c:v>
                </c:pt>
                <c:pt idx="33">
                  <c:v>35.199999999999996</c:v>
                </c:pt>
                <c:pt idx="34">
                  <c:v>34.400000000000013</c:v>
                </c:pt>
                <c:pt idx="35">
                  <c:v>33.500000000000014</c:v>
                </c:pt>
                <c:pt idx="36">
                  <c:v>32.5</c:v>
                </c:pt>
                <c:pt idx="37">
                  <c:v>31.499999999999986</c:v>
                </c:pt>
                <c:pt idx="38">
                  <c:v>30.399999999999991</c:v>
                </c:pt>
                <c:pt idx="39">
                  <c:v>29.400000000000013</c:v>
                </c:pt>
                <c:pt idx="40">
                  <c:v>28.500000000000014</c:v>
                </c:pt>
                <c:pt idx="41">
                  <c:v>27.899999999999991</c:v>
                </c:pt>
                <c:pt idx="42">
                  <c:v>27.699999999999996</c:v>
                </c:pt>
                <c:pt idx="43">
                  <c:v>27.699999999999996</c:v>
                </c:pt>
                <c:pt idx="44">
                  <c:v>27.899999999999991</c:v>
                </c:pt>
                <c:pt idx="45">
                  <c:v>28.599999999999994</c:v>
                </c:pt>
                <c:pt idx="46">
                  <c:v>29.499999999999993</c:v>
                </c:pt>
                <c:pt idx="47">
                  <c:v>30.199999999999996</c:v>
                </c:pt>
                <c:pt idx="48">
                  <c:v>30.500000000000007</c:v>
                </c:pt>
                <c:pt idx="49">
                  <c:v>30.500000000000007</c:v>
                </c:pt>
                <c:pt idx="50">
                  <c:v>30.399999999999991</c:v>
                </c:pt>
                <c:pt idx="51">
                  <c:v>30.500000000000007</c:v>
                </c:pt>
                <c:pt idx="52">
                  <c:v>31.000000000000014</c:v>
                </c:pt>
                <c:pt idx="53">
                  <c:v>31.000000000000014</c:v>
                </c:pt>
                <c:pt idx="54">
                  <c:v>30.599999999999987</c:v>
                </c:pt>
                <c:pt idx="55">
                  <c:v>29.800000000000004</c:v>
                </c:pt>
                <c:pt idx="56">
                  <c:v>28.79999999999999</c:v>
                </c:pt>
                <c:pt idx="57">
                  <c:v>27.699999999999996</c:v>
                </c:pt>
                <c:pt idx="58">
                  <c:v>26.499999999999986</c:v>
                </c:pt>
                <c:pt idx="59">
                  <c:v>25.399999999999991</c:v>
                </c:pt>
                <c:pt idx="60">
                  <c:v>24.200000000000017</c:v>
                </c:pt>
                <c:pt idx="61">
                  <c:v>23.000000000000007</c:v>
                </c:pt>
                <c:pt idx="62">
                  <c:v>21.799999999999997</c:v>
                </c:pt>
                <c:pt idx="63">
                  <c:v>20.700000000000003</c:v>
                </c:pt>
                <c:pt idx="64">
                  <c:v>19.600000000000009</c:v>
                </c:pt>
                <c:pt idx="65">
                  <c:v>18.79999999999999</c:v>
                </c:pt>
                <c:pt idx="66">
                  <c:v>18.70000000000001</c:v>
                </c:pt>
                <c:pt idx="67">
                  <c:v>18.999999999999986</c:v>
                </c:pt>
                <c:pt idx="68">
                  <c:v>19.800000000000004</c:v>
                </c:pt>
                <c:pt idx="69">
                  <c:v>21.000000000000014</c:v>
                </c:pt>
                <c:pt idx="70">
                  <c:v>22.399999999999984</c:v>
                </c:pt>
                <c:pt idx="71">
                  <c:v>24.1</c:v>
                </c:pt>
                <c:pt idx="72">
                  <c:v>26.099999999999994</c:v>
                </c:pt>
                <c:pt idx="73">
                  <c:v>28.099999999999987</c:v>
                </c:pt>
                <c:pt idx="74">
                  <c:v>30.300000000000011</c:v>
                </c:pt>
                <c:pt idx="75">
                  <c:v>32.100000000000009</c:v>
                </c:pt>
                <c:pt idx="76">
                  <c:v>35.199999999999996</c:v>
                </c:pt>
                <c:pt idx="77">
                  <c:v>38.999999999999986</c:v>
                </c:pt>
                <c:pt idx="78">
                  <c:v>38.000000000000007</c:v>
                </c:pt>
                <c:pt idx="79">
                  <c:v>36.999999999999993</c:v>
                </c:pt>
                <c:pt idx="80">
                  <c:v>35.9</c:v>
                </c:pt>
                <c:pt idx="81">
                  <c:v>34.600000000000009</c:v>
                </c:pt>
                <c:pt idx="82">
                  <c:v>33.200000000000003</c:v>
                </c:pt>
                <c:pt idx="83">
                  <c:v>31.499999999999986</c:v>
                </c:pt>
                <c:pt idx="84">
                  <c:v>29.899999999999984</c:v>
                </c:pt>
                <c:pt idx="85">
                  <c:v>28.099999999999987</c:v>
                </c:pt>
                <c:pt idx="86">
                  <c:v>26.400000000000006</c:v>
                </c:pt>
                <c:pt idx="87">
                  <c:v>24.800000000000004</c:v>
                </c:pt>
                <c:pt idx="88">
                  <c:v>23.4</c:v>
                </c:pt>
                <c:pt idx="89">
                  <c:v>22.5</c:v>
                </c:pt>
                <c:pt idx="90">
                  <c:v>22.100000000000009</c:v>
                </c:pt>
                <c:pt idx="91">
                  <c:v>21.999999999999993</c:v>
                </c:pt>
                <c:pt idx="92">
                  <c:v>22.300000000000004</c:v>
                </c:pt>
                <c:pt idx="93">
                  <c:v>23.099999999999987</c:v>
                </c:pt>
                <c:pt idx="94">
                  <c:v>24.200000000000017</c:v>
                </c:pt>
                <c:pt idx="95">
                  <c:v>25.599999999999987</c:v>
                </c:pt>
                <c:pt idx="96">
                  <c:v>27.300000000000004</c:v>
                </c:pt>
                <c:pt idx="97">
                  <c:v>29.200000000000017</c:v>
                </c:pt>
                <c:pt idx="98">
                  <c:v>31.20000000000001</c:v>
                </c:pt>
                <c:pt idx="99">
                  <c:v>33.4</c:v>
                </c:pt>
                <c:pt idx="100">
                  <c:v>35.9</c:v>
                </c:pt>
                <c:pt idx="101">
                  <c:v>38.999999999999986</c:v>
                </c:pt>
                <c:pt idx="102">
                  <c:v>38.599999999999994</c:v>
                </c:pt>
                <c:pt idx="103">
                  <c:v>38.000000000000007</c:v>
                </c:pt>
                <c:pt idx="104">
                  <c:v>37.399999999999984</c:v>
                </c:pt>
                <c:pt idx="105">
                  <c:v>36.6</c:v>
                </c:pt>
                <c:pt idx="106">
                  <c:v>35.700000000000003</c:v>
                </c:pt>
                <c:pt idx="107">
                  <c:v>34.600000000000009</c:v>
                </c:pt>
                <c:pt idx="108">
                  <c:v>33.4</c:v>
                </c:pt>
                <c:pt idx="109">
                  <c:v>31.900000000000013</c:v>
                </c:pt>
                <c:pt idx="110">
                  <c:v>30.500000000000007</c:v>
                </c:pt>
                <c:pt idx="111">
                  <c:v>29.200000000000017</c:v>
                </c:pt>
                <c:pt idx="112">
                  <c:v>28.200000000000003</c:v>
                </c:pt>
                <c:pt idx="113">
                  <c:v>27.5</c:v>
                </c:pt>
                <c:pt idx="114">
                  <c:v>27.399999999999984</c:v>
                </c:pt>
                <c:pt idx="115">
                  <c:v>27.5</c:v>
                </c:pt>
                <c:pt idx="116">
                  <c:v>28.000000000000007</c:v>
                </c:pt>
                <c:pt idx="117">
                  <c:v>28.999999999999986</c:v>
                </c:pt>
                <c:pt idx="118">
                  <c:v>30.399999999999991</c:v>
                </c:pt>
                <c:pt idx="119">
                  <c:v>31.799999999999997</c:v>
                </c:pt>
                <c:pt idx="120">
                  <c:v>33.500000000000014</c:v>
                </c:pt>
                <c:pt idx="121">
                  <c:v>35.399999999999991</c:v>
                </c:pt>
                <c:pt idx="122">
                  <c:v>37.600000000000016</c:v>
                </c:pt>
                <c:pt idx="123">
                  <c:v>39.899999999999984</c:v>
                </c:pt>
                <c:pt idx="124">
                  <c:v>42.100000000000009</c:v>
                </c:pt>
                <c:pt idx="125">
                  <c:v>43.4</c:v>
                </c:pt>
                <c:pt idx="126">
                  <c:v>43.599999999999994</c:v>
                </c:pt>
                <c:pt idx="127">
                  <c:v>43.500000000000014</c:v>
                </c:pt>
                <c:pt idx="128">
                  <c:v>43.2</c:v>
                </c:pt>
                <c:pt idx="129">
                  <c:v>42.699999999999996</c:v>
                </c:pt>
                <c:pt idx="130">
                  <c:v>41.999999999999993</c:v>
                </c:pt>
                <c:pt idx="131">
                  <c:v>41.099999999999994</c:v>
                </c:pt>
                <c:pt idx="132">
                  <c:v>40.199999999999996</c:v>
                </c:pt>
                <c:pt idx="133">
                  <c:v>39.200000000000017</c:v>
                </c:pt>
                <c:pt idx="134">
                  <c:v>38.000000000000007</c:v>
                </c:pt>
                <c:pt idx="135">
                  <c:v>37.100000000000009</c:v>
                </c:pt>
                <c:pt idx="136">
                  <c:v>36.29999999999999</c:v>
                </c:pt>
                <c:pt idx="137">
                  <c:v>36.000000000000014</c:v>
                </c:pt>
                <c:pt idx="138">
                  <c:v>36.400000000000006</c:v>
                </c:pt>
                <c:pt idx="139">
                  <c:v>37.199999999999989</c:v>
                </c:pt>
                <c:pt idx="140">
                  <c:v>38.599999999999994</c:v>
                </c:pt>
                <c:pt idx="141">
                  <c:v>40.199999999999996</c:v>
                </c:pt>
                <c:pt idx="142">
                  <c:v>41.700000000000017</c:v>
                </c:pt>
                <c:pt idx="143">
                  <c:v>43.299999999999983</c:v>
                </c:pt>
                <c:pt idx="144">
                  <c:v>45.100000000000016</c:v>
                </c:pt>
                <c:pt idx="145">
                  <c:v>47.5</c:v>
                </c:pt>
                <c:pt idx="146">
                  <c:v>49.899999999999984</c:v>
                </c:pt>
                <c:pt idx="147">
                  <c:v>52.800000000000011</c:v>
                </c:pt>
                <c:pt idx="148">
                  <c:v>56.900000000000013</c:v>
                </c:pt>
                <c:pt idx="149">
                  <c:v>60.100000000000016</c:v>
                </c:pt>
                <c:pt idx="150">
                  <c:v>60.399999999999991</c:v>
                </c:pt>
                <c:pt idx="151">
                  <c:v>60.300000000000011</c:v>
                </c:pt>
                <c:pt idx="152">
                  <c:v>60</c:v>
                </c:pt>
                <c:pt idx="153">
                  <c:v>59.499999999999993</c:v>
                </c:pt>
                <c:pt idx="154">
                  <c:v>58.900000000000006</c:v>
                </c:pt>
                <c:pt idx="155">
                  <c:v>58.099999999999987</c:v>
                </c:pt>
                <c:pt idx="156">
                  <c:v>57.100000000000009</c:v>
                </c:pt>
                <c:pt idx="157">
                  <c:v>56.099999999999994</c:v>
                </c:pt>
                <c:pt idx="158">
                  <c:v>55</c:v>
                </c:pt>
                <c:pt idx="159">
                  <c:v>53.999999999999986</c:v>
                </c:pt>
                <c:pt idx="160">
                  <c:v>53.299999999999983</c:v>
                </c:pt>
                <c:pt idx="161">
                  <c:v>52.800000000000011</c:v>
                </c:pt>
                <c:pt idx="162">
                  <c:v>52.399999999999984</c:v>
                </c:pt>
                <c:pt idx="163">
                  <c:v>48.599999999999994</c:v>
                </c:pt>
                <c:pt idx="164">
                  <c:v>44.699999999999989</c:v>
                </c:pt>
                <c:pt idx="165">
                  <c:v>42.899999999999991</c:v>
                </c:pt>
                <c:pt idx="166">
                  <c:v>43.299999999999983</c:v>
                </c:pt>
                <c:pt idx="167">
                  <c:v>41.8</c:v>
                </c:pt>
                <c:pt idx="168">
                  <c:v>41.499999999999986</c:v>
                </c:pt>
                <c:pt idx="169">
                  <c:v>42.199999999999989</c:v>
                </c:pt>
                <c:pt idx="170">
                  <c:v>42.899999999999991</c:v>
                </c:pt>
                <c:pt idx="171">
                  <c:v>46.099999999999994</c:v>
                </c:pt>
                <c:pt idx="172">
                  <c:v>51.099999999999994</c:v>
                </c:pt>
                <c:pt idx="173">
                  <c:v>55.500000000000007</c:v>
                </c:pt>
                <c:pt idx="174">
                  <c:v>56.900000000000013</c:v>
                </c:pt>
                <c:pt idx="175">
                  <c:v>57.699999999999996</c:v>
                </c:pt>
                <c:pt idx="176">
                  <c:v>58.2</c:v>
                </c:pt>
                <c:pt idx="177">
                  <c:v>58.4</c:v>
                </c:pt>
                <c:pt idx="178">
                  <c:v>58.4</c:v>
                </c:pt>
                <c:pt idx="179">
                  <c:v>58.2</c:v>
                </c:pt>
                <c:pt idx="180">
                  <c:v>57.899999999999991</c:v>
                </c:pt>
                <c:pt idx="181">
                  <c:v>57.5</c:v>
                </c:pt>
                <c:pt idx="182">
                  <c:v>57.100000000000009</c:v>
                </c:pt>
                <c:pt idx="183">
                  <c:v>56.700000000000017</c:v>
                </c:pt>
                <c:pt idx="184">
                  <c:v>56.400000000000006</c:v>
                </c:pt>
                <c:pt idx="185">
                  <c:v>56.099999999999994</c:v>
                </c:pt>
                <c:pt idx="186">
                  <c:v>52.699999999999996</c:v>
                </c:pt>
                <c:pt idx="187">
                  <c:v>48.900000000000006</c:v>
                </c:pt>
                <c:pt idx="188">
                  <c:v>46.700000000000017</c:v>
                </c:pt>
                <c:pt idx="189">
                  <c:v>45.300000000000011</c:v>
                </c:pt>
                <c:pt idx="190">
                  <c:v>44.3</c:v>
                </c:pt>
                <c:pt idx="191">
                  <c:v>43.599999999999994</c:v>
                </c:pt>
                <c:pt idx="192">
                  <c:v>43.599999999999994</c:v>
                </c:pt>
                <c:pt idx="193">
                  <c:v>43.999999999999986</c:v>
                </c:pt>
                <c:pt idx="194">
                  <c:v>44.800000000000004</c:v>
                </c:pt>
                <c:pt idx="195">
                  <c:v>45.9</c:v>
                </c:pt>
                <c:pt idx="196">
                  <c:v>50.100000000000016</c:v>
                </c:pt>
                <c:pt idx="197">
                  <c:v>54.3</c:v>
                </c:pt>
                <c:pt idx="198">
                  <c:v>55.500000000000007</c:v>
                </c:pt>
                <c:pt idx="199">
                  <c:v>56.000000000000014</c:v>
                </c:pt>
                <c:pt idx="200">
                  <c:v>56.20000000000001</c:v>
                </c:pt>
                <c:pt idx="201">
                  <c:v>56.20000000000001</c:v>
                </c:pt>
                <c:pt idx="202">
                  <c:v>56.099999999999994</c:v>
                </c:pt>
                <c:pt idx="203">
                  <c:v>55.799999999999983</c:v>
                </c:pt>
                <c:pt idx="204">
                  <c:v>55.399999999999991</c:v>
                </c:pt>
                <c:pt idx="205">
                  <c:v>54.800000000000004</c:v>
                </c:pt>
                <c:pt idx="206">
                  <c:v>54.1</c:v>
                </c:pt>
                <c:pt idx="207">
                  <c:v>53.4</c:v>
                </c:pt>
                <c:pt idx="208">
                  <c:v>52.399999999999984</c:v>
                </c:pt>
                <c:pt idx="209">
                  <c:v>50.7</c:v>
                </c:pt>
                <c:pt idx="210">
                  <c:v>46.999999999999993</c:v>
                </c:pt>
                <c:pt idx="211">
                  <c:v>43.900000000000006</c:v>
                </c:pt>
                <c:pt idx="212">
                  <c:v>41.8</c:v>
                </c:pt>
                <c:pt idx="213">
                  <c:v>39.899999999999984</c:v>
                </c:pt>
                <c:pt idx="214">
                  <c:v>38.099999999999987</c:v>
                </c:pt>
                <c:pt idx="215">
                  <c:v>36.799999999999997</c:v>
                </c:pt>
                <c:pt idx="216">
                  <c:v>36.499999999999986</c:v>
                </c:pt>
                <c:pt idx="217">
                  <c:v>37.300000000000004</c:v>
                </c:pt>
                <c:pt idx="218">
                  <c:v>41.6</c:v>
                </c:pt>
                <c:pt idx="219">
                  <c:v>47.399999999999984</c:v>
                </c:pt>
                <c:pt idx="220">
                  <c:v>50.500000000000007</c:v>
                </c:pt>
                <c:pt idx="221">
                  <c:v>50.199999999999996</c:v>
                </c:pt>
                <c:pt idx="222">
                  <c:v>49.899999999999984</c:v>
                </c:pt>
                <c:pt idx="223">
                  <c:v>49.499999999999993</c:v>
                </c:pt>
                <c:pt idx="224">
                  <c:v>48.999999999999986</c:v>
                </c:pt>
                <c:pt idx="225">
                  <c:v>48.299999999999983</c:v>
                </c:pt>
                <c:pt idx="226">
                  <c:v>47.399999999999984</c:v>
                </c:pt>
                <c:pt idx="227">
                  <c:v>46.400000000000006</c:v>
                </c:pt>
                <c:pt idx="228">
                  <c:v>45.199999999999996</c:v>
                </c:pt>
                <c:pt idx="229">
                  <c:v>43.999999999999986</c:v>
                </c:pt>
                <c:pt idx="230">
                  <c:v>42.899999999999991</c:v>
                </c:pt>
                <c:pt idx="231">
                  <c:v>42.100000000000009</c:v>
                </c:pt>
                <c:pt idx="232">
                  <c:v>41.8</c:v>
                </c:pt>
                <c:pt idx="233">
                  <c:v>41.999999999999993</c:v>
                </c:pt>
                <c:pt idx="234">
                  <c:v>42.5</c:v>
                </c:pt>
                <c:pt idx="235">
                  <c:v>43.500000000000014</c:v>
                </c:pt>
                <c:pt idx="236">
                  <c:v>44.800000000000004</c:v>
                </c:pt>
                <c:pt idx="237">
                  <c:v>46.499999999999986</c:v>
                </c:pt>
                <c:pt idx="238">
                  <c:v>48.4</c:v>
                </c:pt>
                <c:pt idx="239">
                  <c:v>50</c:v>
                </c:pt>
                <c:pt idx="240">
                  <c:v>48.79999999999999</c:v>
                </c:pt>
                <c:pt idx="241">
                  <c:v>48.70000000000001</c:v>
                </c:pt>
                <c:pt idx="242">
                  <c:v>52.100000000000009</c:v>
                </c:pt>
                <c:pt idx="243">
                  <c:v>57.300000000000004</c:v>
                </c:pt>
                <c:pt idx="244">
                  <c:v>60</c:v>
                </c:pt>
                <c:pt idx="245">
                  <c:v>59.400000000000013</c:v>
                </c:pt>
                <c:pt idx="246">
                  <c:v>58.70000000000001</c:v>
                </c:pt>
                <c:pt idx="247">
                  <c:v>57.899999999999991</c:v>
                </c:pt>
                <c:pt idx="248">
                  <c:v>56.900000000000013</c:v>
                </c:pt>
                <c:pt idx="249">
                  <c:v>55.7</c:v>
                </c:pt>
                <c:pt idx="250">
                  <c:v>54.3</c:v>
                </c:pt>
                <c:pt idx="251">
                  <c:v>52.800000000000011</c:v>
                </c:pt>
                <c:pt idx="252">
                  <c:v>51.099999999999994</c:v>
                </c:pt>
                <c:pt idx="253">
                  <c:v>49.400000000000013</c:v>
                </c:pt>
                <c:pt idx="254">
                  <c:v>47.899999999999991</c:v>
                </c:pt>
                <c:pt idx="255">
                  <c:v>46.8</c:v>
                </c:pt>
                <c:pt idx="256">
                  <c:v>46.20000000000001</c:v>
                </c:pt>
                <c:pt idx="257">
                  <c:v>46.099999999999994</c:v>
                </c:pt>
                <c:pt idx="258">
                  <c:v>46.400000000000006</c:v>
                </c:pt>
                <c:pt idx="259">
                  <c:v>46.999999999999993</c:v>
                </c:pt>
                <c:pt idx="260">
                  <c:v>48.099999999999987</c:v>
                </c:pt>
                <c:pt idx="261">
                  <c:v>49.400000000000013</c:v>
                </c:pt>
                <c:pt idx="262">
                  <c:v>51.000000000000014</c:v>
                </c:pt>
                <c:pt idx="263">
                  <c:v>53.000000000000007</c:v>
                </c:pt>
                <c:pt idx="264">
                  <c:v>55.300000000000011</c:v>
                </c:pt>
                <c:pt idx="265">
                  <c:v>58.000000000000007</c:v>
                </c:pt>
                <c:pt idx="266">
                  <c:v>61.400000000000006</c:v>
                </c:pt>
                <c:pt idx="267">
                  <c:v>66.400000000000006</c:v>
                </c:pt>
                <c:pt idx="268">
                  <c:v>69.200000000000017</c:v>
                </c:pt>
                <c:pt idx="269">
                  <c:v>68.700000000000017</c:v>
                </c:pt>
                <c:pt idx="270">
                  <c:v>68.2</c:v>
                </c:pt>
                <c:pt idx="271">
                  <c:v>67.5</c:v>
                </c:pt>
                <c:pt idx="272">
                  <c:v>66.499999999999986</c:v>
                </c:pt>
                <c:pt idx="273">
                  <c:v>65.300000000000011</c:v>
                </c:pt>
                <c:pt idx="274">
                  <c:v>63.999999999999986</c:v>
                </c:pt>
                <c:pt idx="275">
                  <c:v>62.5</c:v>
                </c:pt>
                <c:pt idx="276">
                  <c:v>61.000000000000014</c:v>
                </c:pt>
                <c:pt idx="277">
                  <c:v>59.400000000000013</c:v>
                </c:pt>
                <c:pt idx="278">
                  <c:v>58.000000000000007</c:v>
                </c:pt>
                <c:pt idx="279">
                  <c:v>56.999999999999993</c:v>
                </c:pt>
                <c:pt idx="280">
                  <c:v>56.499999999999986</c:v>
                </c:pt>
                <c:pt idx="281">
                  <c:v>56.499999999999986</c:v>
                </c:pt>
                <c:pt idx="282">
                  <c:v>56.900000000000013</c:v>
                </c:pt>
                <c:pt idx="283">
                  <c:v>57.699999999999996</c:v>
                </c:pt>
                <c:pt idx="284">
                  <c:v>59.1</c:v>
                </c:pt>
                <c:pt idx="285">
                  <c:v>60.599999999999987</c:v>
                </c:pt>
                <c:pt idx="286">
                  <c:v>62.300000000000004</c:v>
                </c:pt>
                <c:pt idx="287">
                  <c:v>63.999999999999986</c:v>
                </c:pt>
                <c:pt idx="288">
                  <c:v>65.900000000000006</c:v>
                </c:pt>
                <c:pt idx="289">
                  <c:v>67.800000000000011</c:v>
                </c:pt>
                <c:pt idx="290">
                  <c:v>69.400000000000006</c:v>
                </c:pt>
                <c:pt idx="291">
                  <c:v>70.599999999999994</c:v>
                </c:pt>
                <c:pt idx="292">
                  <c:v>70.599999999999994</c:v>
                </c:pt>
                <c:pt idx="293">
                  <c:v>70.199999999999989</c:v>
                </c:pt>
                <c:pt idx="294">
                  <c:v>69.5</c:v>
                </c:pt>
                <c:pt idx="295">
                  <c:v>68.599999999999994</c:v>
                </c:pt>
                <c:pt idx="296">
                  <c:v>67.399999999999977</c:v>
                </c:pt>
                <c:pt idx="297">
                  <c:v>66.200000000000017</c:v>
                </c:pt>
                <c:pt idx="298">
                  <c:v>64.899999999999977</c:v>
                </c:pt>
                <c:pt idx="299">
                  <c:v>63.599999999999994</c:v>
                </c:pt>
                <c:pt idx="300">
                  <c:v>62.199999999999989</c:v>
                </c:pt>
                <c:pt idx="301">
                  <c:v>60.7</c:v>
                </c:pt>
                <c:pt idx="302">
                  <c:v>59.400000000000013</c:v>
                </c:pt>
                <c:pt idx="303">
                  <c:v>58.2</c:v>
                </c:pt>
                <c:pt idx="304">
                  <c:v>56.700000000000017</c:v>
                </c:pt>
                <c:pt idx="305">
                  <c:v>52.300000000000004</c:v>
                </c:pt>
                <c:pt idx="306">
                  <c:v>48.099999999999987</c:v>
                </c:pt>
                <c:pt idx="307">
                  <c:v>45.100000000000016</c:v>
                </c:pt>
                <c:pt idx="308">
                  <c:v>43.000000000000007</c:v>
                </c:pt>
                <c:pt idx="309">
                  <c:v>41.20000000000001</c:v>
                </c:pt>
                <c:pt idx="310">
                  <c:v>39.800000000000004</c:v>
                </c:pt>
                <c:pt idx="311">
                  <c:v>38.4</c:v>
                </c:pt>
                <c:pt idx="312">
                  <c:v>37.100000000000009</c:v>
                </c:pt>
                <c:pt idx="313">
                  <c:v>38.4</c:v>
                </c:pt>
                <c:pt idx="314">
                  <c:v>41.999999999999993</c:v>
                </c:pt>
                <c:pt idx="315">
                  <c:v>46.099999999999994</c:v>
                </c:pt>
                <c:pt idx="316">
                  <c:v>48.099999999999987</c:v>
                </c:pt>
                <c:pt idx="317">
                  <c:v>47.600000000000016</c:v>
                </c:pt>
                <c:pt idx="318">
                  <c:v>46.999999999999993</c:v>
                </c:pt>
                <c:pt idx="319">
                  <c:v>46.400000000000006</c:v>
                </c:pt>
                <c:pt idx="320">
                  <c:v>45.500000000000007</c:v>
                </c:pt>
                <c:pt idx="321">
                  <c:v>44.499999999999993</c:v>
                </c:pt>
                <c:pt idx="322">
                  <c:v>43.500000000000014</c:v>
                </c:pt>
                <c:pt idx="323">
                  <c:v>42.300000000000004</c:v>
                </c:pt>
                <c:pt idx="324">
                  <c:v>41.000000000000014</c:v>
                </c:pt>
                <c:pt idx="325">
                  <c:v>39.699999999999989</c:v>
                </c:pt>
                <c:pt idx="326">
                  <c:v>38.500000000000014</c:v>
                </c:pt>
                <c:pt idx="327">
                  <c:v>37.600000000000016</c:v>
                </c:pt>
                <c:pt idx="328">
                  <c:v>37.5</c:v>
                </c:pt>
                <c:pt idx="329">
                  <c:v>38.299999999999983</c:v>
                </c:pt>
                <c:pt idx="330">
                  <c:v>38.900000000000006</c:v>
                </c:pt>
                <c:pt idx="331">
                  <c:v>39.600000000000009</c:v>
                </c:pt>
                <c:pt idx="332">
                  <c:v>40.500000000000007</c:v>
                </c:pt>
                <c:pt idx="333">
                  <c:v>41.6</c:v>
                </c:pt>
                <c:pt idx="334">
                  <c:v>43.099999999999987</c:v>
                </c:pt>
                <c:pt idx="335">
                  <c:v>44.600000000000009</c:v>
                </c:pt>
                <c:pt idx="336">
                  <c:v>46.29999999999999</c:v>
                </c:pt>
                <c:pt idx="337">
                  <c:v>48.000000000000007</c:v>
                </c:pt>
                <c:pt idx="338">
                  <c:v>49.899999999999984</c:v>
                </c:pt>
                <c:pt idx="339">
                  <c:v>53.4</c:v>
                </c:pt>
                <c:pt idx="340">
                  <c:v>54.800000000000004</c:v>
                </c:pt>
                <c:pt idx="341">
                  <c:v>53.500000000000014</c:v>
                </c:pt>
                <c:pt idx="342">
                  <c:v>52.399999999999984</c:v>
                </c:pt>
                <c:pt idx="343">
                  <c:v>51.099999999999994</c:v>
                </c:pt>
                <c:pt idx="344">
                  <c:v>49.600000000000009</c:v>
                </c:pt>
                <c:pt idx="345">
                  <c:v>47.899999999999991</c:v>
                </c:pt>
                <c:pt idx="346">
                  <c:v>46.099999999999994</c:v>
                </c:pt>
                <c:pt idx="347">
                  <c:v>44.1</c:v>
                </c:pt>
                <c:pt idx="348">
                  <c:v>42.300000000000004</c:v>
                </c:pt>
                <c:pt idx="349">
                  <c:v>40.399999999999991</c:v>
                </c:pt>
                <c:pt idx="350">
                  <c:v>38.70000000000001</c:v>
                </c:pt>
                <c:pt idx="351">
                  <c:v>37.300000000000004</c:v>
                </c:pt>
                <c:pt idx="352">
                  <c:v>36.6</c:v>
                </c:pt>
                <c:pt idx="353">
                  <c:v>36.799999999999997</c:v>
                </c:pt>
                <c:pt idx="354">
                  <c:v>37.199999999999989</c:v>
                </c:pt>
                <c:pt idx="355">
                  <c:v>37.800000000000011</c:v>
                </c:pt>
                <c:pt idx="356">
                  <c:v>38.599999999999994</c:v>
                </c:pt>
                <c:pt idx="357">
                  <c:v>39.600000000000009</c:v>
                </c:pt>
                <c:pt idx="358">
                  <c:v>40.599999999999987</c:v>
                </c:pt>
                <c:pt idx="359">
                  <c:v>41.6</c:v>
                </c:pt>
                <c:pt idx="360">
                  <c:v>42.800000000000011</c:v>
                </c:pt>
                <c:pt idx="361">
                  <c:v>44.1</c:v>
                </c:pt>
                <c:pt idx="362">
                  <c:v>45.9</c:v>
                </c:pt>
                <c:pt idx="363">
                  <c:v>49.1</c:v>
                </c:pt>
                <c:pt idx="364">
                  <c:v>50.100000000000016</c:v>
                </c:pt>
                <c:pt idx="365">
                  <c:v>48.70000000000001</c:v>
                </c:pt>
                <c:pt idx="366">
                  <c:v>47.399999999999984</c:v>
                </c:pt>
                <c:pt idx="367">
                  <c:v>46.000000000000014</c:v>
                </c:pt>
                <c:pt idx="368">
                  <c:v>44.400000000000013</c:v>
                </c:pt>
                <c:pt idx="369">
                  <c:v>42.600000000000016</c:v>
                </c:pt>
                <c:pt idx="370">
                  <c:v>40.799999999999983</c:v>
                </c:pt>
                <c:pt idx="371">
                  <c:v>38.999999999999986</c:v>
                </c:pt>
                <c:pt idx="372">
                  <c:v>37.100000000000009</c:v>
                </c:pt>
                <c:pt idx="373">
                  <c:v>35.300000000000011</c:v>
                </c:pt>
                <c:pt idx="374">
                  <c:v>33.70000000000001</c:v>
                </c:pt>
                <c:pt idx="375">
                  <c:v>32.199999999999989</c:v>
                </c:pt>
                <c:pt idx="376">
                  <c:v>31.499999999999986</c:v>
                </c:pt>
                <c:pt idx="377">
                  <c:v>31.29999999999999</c:v>
                </c:pt>
                <c:pt idx="378">
                  <c:v>31.499999999999986</c:v>
                </c:pt>
                <c:pt idx="379">
                  <c:v>32.100000000000009</c:v>
                </c:pt>
                <c:pt idx="380">
                  <c:v>33.099999999999987</c:v>
                </c:pt>
                <c:pt idx="381">
                  <c:v>34.400000000000013</c:v>
                </c:pt>
                <c:pt idx="382">
                  <c:v>36.000000000000014</c:v>
                </c:pt>
                <c:pt idx="383">
                  <c:v>35.599999999999987</c:v>
                </c:pt>
                <c:pt idx="384">
                  <c:v>34.1</c:v>
                </c:pt>
                <c:pt idx="385">
                  <c:v>34.699999999999989</c:v>
                </c:pt>
                <c:pt idx="386">
                  <c:v>38.299999999999983</c:v>
                </c:pt>
                <c:pt idx="387">
                  <c:v>42.100000000000009</c:v>
                </c:pt>
                <c:pt idx="388">
                  <c:v>43.599999999999994</c:v>
                </c:pt>
                <c:pt idx="389">
                  <c:v>43.500000000000014</c:v>
                </c:pt>
                <c:pt idx="390">
                  <c:v>43.2</c:v>
                </c:pt>
                <c:pt idx="391">
                  <c:v>42.699999999999996</c:v>
                </c:pt>
                <c:pt idx="392">
                  <c:v>42.100000000000009</c:v>
                </c:pt>
                <c:pt idx="393">
                  <c:v>41.20000000000001</c:v>
                </c:pt>
                <c:pt idx="394">
                  <c:v>40.300000000000011</c:v>
                </c:pt>
                <c:pt idx="395">
                  <c:v>39.200000000000017</c:v>
                </c:pt>
                <c:pt idx="396">
                  <c:v>38.099999999999987</c:v>
                </c:pt>
                <c:pt idx="397">
                  <c:v>37.199999999999989</c:v>
                </c:pt>
                <c:pt idx="398">
                  <c:v>36.29999999999999</c:v>
                </c:pt>
                <c:pt idx="399">
                  <c:v>35.599999999999987</c:v>
                </c:pt>
                <c:pt idx="400">
                  <c:v>35.399999999999991</c:v>
                </c:pt>
                <c:pt idx="401">
                  <c:v>35</c:v>
                </c:pt>
                <c:pt idx="402">
                  <c:v>34.800000000000004</c:v>
                </c:pt>
                <c:pt idx="403">
                  <c:v>35</c:v>
                </c:pt>
                <c:pt idx="404">
                  <c:v>35.599999999999987</c:v>
                </c:pt>
                <c:pt idx="405">
                  <c:v>36.700000000000017</c:v>
                </c:pt>
                <c:pt idx="406">
                  <c:v>37.899999999999991</c:v>
                </c:pt>
                <c:pt idx="407">
                  <c:v>39.499999999999993</c:v>
                </c:pt>
                <c:pt idx="408">
                  <c:v>41.29999999999999</c:v>
                </c:pt>
                <c:pt idx="409">
                  <c:v>42.199999999999989</c:v>
                </c:pt>
                <c:pt idx="410">
                  <c:v>40.500000000000007</c:v>
                </c:pt>
                <c:pt idx="411">
                  <c:v>40.300000000000011</c:v>
                </c:pt>
                <c:pt idx="412">
                  <c:v>43.500000000000014</c:v>
                </c:pt>
                <c:pt idx="413">
                  <c:v>47.399999999999984</c:v>
                </c:pt>
                <c:pt idx="414">
                  <c:v>47.5</c:v>
                </c:pt>
                <c:pt idx="415">
                  <c:v>47.100000000000009</c:v>
                </c:pt>
                <c:pt idx="416">
                  <c:v>46.6</c:v>
                </c:pt>
                <c:pt idx="417">
                  <c:v>46.000000000000014</c:v>
                </c:pt>
                <c:pt idx="418">
                  <c:v>45.100000000000016</c:v>
                </c:pt>
                <c:pt idx="419">
                  <c:v>44.1</c:v>
                </c:pt>
                <c:pt idx="420">
                  <c:v>43.000000000000007</c:v>
                </c:pt>
                <c:pt idx="421">
                  <c:v>41.900000000000013</c:v>
                </c:pt>
                <c:pt idx="422">
                  <c:v>40.599999999999987</c:v>
                </c:pt>
                <c:pt idx="423">
                  <c:v>39.400000000000013</c:v>
                </c:pt>
                <c:pt idx="424">
                  <c:v>38.200000000000003</c:v>
                </c:pt>
                <c:pt idx="425">
                  <c:v>37.300000000000004</c:v>
                </c:pt>
                <c:pt idx="426">
                  <c:v>36.999999999999993</c:v>
                </c:pt>
                <c:pt idx="427">
                  <c:v>36.999999999999993</c:v>
                </c:pt>
                <c:pt idx="428">
                  <c:v>37.399999999999984</c:v>
                </c:pt>
                <c:pt idx="429">
                  <c:v>38.4</c:v>
                </c:pt>
                <c:pt idx="430">
                  <c:v>39.699999999999989</c:v>
                </c:pt>
                <c:pt idx="431">
                  <c:v>41.099999999999994</c:v>
                </c:pt>
                <c:pt idx="432">
                  <c:v>42.800000000000011</c:v>
                </c:pt>
                <c:pt idx="433">
                  <c:v>44.600000000000009</c:v>
                </c:pt>
                <c:pt idx="434">
                  <c:v>46.700000000000017</c:v>
                </c:pt>
                <c:pt idx="435">
                  <c:v>48.000000000000007</c:v>
                </c:pt>
                <c:pt idx="436">
                  <c:v>48.599999999999994</c:v>
                </c:pt>
                <c:pt idx="437">
                  <c:v>48.70000000000001</c:v>
                </c:pt>
                <c:pt idx="438">
                  <c:v>48.299999999999983</c:v>
                </c:pt>
                <c:pt idx="439">
                  <c:v>47.600000000000016</c:v>
                </c:pt>
                <c:pt idx="440">
                  <c:v>46.700000000000017</c:v>
                </c:pt>
                <c:pt idx="441">
                  <c:v>45.599999999999987</c:v>
                </c:pt>
                <c:pt idx="442">
                  <c:v>44.400000000000013</c:v>
                </c:pt>
                <c:pt idx="443">
                  <c:v>43.099999999999987</c:v>
                </c:pt>
                <c:pt idx="444">
                  <c:v>41.8</c:v>
                </c:pt>
                <c:pt idx="445">
                  <c:v>40.500000000000007</c:v>
                </c:pt>
                <c:pt idx="446">
                  <c:v>39.200000000000017</c:v>
                </c:pt>
                <c:pt idx="447">
                  <c:v>37.899999999999991</c:v>
                </c:pt>
                <c:pt idx="448">
                  <c:v>36.700000000000017</c:v>
                </c:pt>
                <c:pt idx="449">
                  <c:v>35.700000000000003</c:v>
                </c:pt>
                <c:pt idx="450">
                  <c:v>34.899999999999984</c:v>
                </c:pt>
                <c:pt idx="451">
                  <c:v>34.400000000000013</c:v>
                </c:pt>
                <c:pt idx="452">
                  <c:v>34.200000000000017</c:v>
                </c:pt>
                <c:pt idx="453">
                  <c:v>34.600000000000009</c:v>
                </c:pt>
                <c:pt idx="454">
                  <c:v>35.199999999999996</c:v>
                </c:pt>
                <c:pt idx="455">
                  <c:v>36.099999999999994</c:v>
                </c:pt>
                <c:pt idx="456">
                  <c:v>36.999999999999993</c:v>
                </c:pt>
                <c:pt idx="457">
                  <c:v>37.899999999999991</c:v>
                </c:pt>
                <c:pt idx="458">
                  <c:v>39.1</c:v>
                </c:pt>
                <c:pt idx="459">
                  <c:v>40.300000000000011</c:v>
                </c:pt>
                <c:pt idx="460">
                  <c:v>41.700000000000017</c:v>
                </c:pt>
                <c:pt idx="461">
                  <c:v>42.600000000000016</c:v>
                </c:pt>
                <c:pt idx="462">
                  <c:v>41.900000000000013</c:v>
                </c:pt>
                <c:pt idx="463">
                  <c:v>40.9</c:v>
                </c:pt>
                <c:pt idx="464">
                  <c:v>39.600000000000009</c:v>
                </c:pt>
                <c:pt idx="465">
                  <c:v>38.099999999999987</c:v>
                </c:pt>
                <c:pt idx="466">
                  <c:v>36.6</c:v>
                </c:pt>
                <c:pt idx="467">
                  <c:v>34.899999999999984</c:v>
                </c:pt>
                <c:pt idx="468">
                  <c:v>33.000000000000007</c:v>
                </c:pt>
                <c:pt idx="469">
                  <c:v>31.000000000000014</c:v>
                </c:pt>
                <c:pt idx="470">
                  <c:v>28.999999999999986</c:v>
                </c:pt>
                <c:pt idx="471">
                  <c:v>27.100000000000009</c:v>
                </c:pt>
                <c:pt idx="472">
                  <c:v>25.399999999999991</c:v>
                </c:pt>
                <c:pt idx="473">
                  <c:v>23.999999999999986</c:v>
                </c:pt>
                <c:pt idx="474">
                  <c:v>23.299999999999983</c:v>
                </c:pt>
                <c:pt idx="475">
                  <c:v>23.200000000000003</c:v>
                </c:pt>
                <c:pt idx="476">
                  <c:v>23.299999999999983</c:v>
                </c:pt>
                <c:pt idx="477">
                  <c:v>23.500000000000014</c:v>
                </c:pt>
                <c:pt idx="478">
                  <c:v>23.900000000000006</c:v>
                </c:pt>
                <c:pt idx="479">
                  <c:v>24.299999999999997</c:v>
                </c:pt>
                <c:pt idx="480">
                  <c:v>24.400000000000013</c:v>
                </c:pt>
                <c:pt idx="481">
                  <c:v>24.600000000000009</c:v>
                </c:pt>
                <c:pt idx="482">
                  <c:v>24.899999999999984</c:v>
                </c:pt>
                <c:pt idx="483">
                  <c:v>25</c:v>
                </c:pt>
                <c:pt idx="484">
                  <c:v>24.899999999999984</c:v>
                </c:pt>
                <c:pt idx="485">
                  <c:v>24.499999999999993</c:v>
                </c:pt>
                <c:pt idx="486">
                  <c:v>23.900000000000006</c:v>
                </c:pt>
                <c:pt idx="487">
                  <c:v>23.000000000000007</c:v>
                </c:pt>
                <c:pt idx="488">
                  <c:v>21.999999999999993</c:v>
                </c:pt>
                <c:pt idx="489">
                  <c:v>20.9</c:v>
                </c:pt>
                <c:pt idx="490">
                  <c:v>19.400000000000013</c:v>
                </c:pt>
                <c:pt idx="491">
                  <c:v>18.000000000000007</c:v>
                </c:pt>
                <c:pt idx="492">
                  <c:v>16.400000000000006</c:v>
                </c:pt>
                <c:pt idx="493">
                  <c:v>14.800000000000004</c:v>
                </c:pt>
                <c:pt idx="494">
                  <c:v>13.200000000000003</c:v>
                </c:pt>
                <c:pt idx="495">
                  <c:v>11.600000000000001</c:v>
                </c:pt>
                <c:pt idx="496">
                  <c:v>10.399999999999991</c:v>
                </c:pt>
                <c:pt idx="497">
                  <c:v>9.6999999999999886</c:v>
                </c:pt>
                <c:pt idx="498">
                  <c:v>10</c:v>
                </c:pt>
                <c:pt idx="499">
                  <c:v>10.500000000000007</c:v>
                </c:pt>
                <c:pt idx="500">
                  <c:v>11.000000000000014</c:v>
                </c:pt>
                <c:pt idx="501">
                  <c:v>11.799999999999997</c:v>
                </c:pt>
                <c:pt idx="502">
                  <c:v>12.800000000000011</c:v>
                </c:pt>
                <c:pt idx="503">
                  <c:v>13.900000000000006</c:v>
                </c:pt>
                <c:pt idx="504">
                  <c:v>15.300000000000011</c:v>
                </c:pt>
                <c:pt idx="505">
                  <c:v>17.100000000000009</c:v>
                </c:pt>
                <c:pt idx="506">
                  <c:v>18.79999999999999</c:v>
                </c:pt>
                <c:pt idx="507">
                  <c:v>20</c:v>
                </c:pt>
                <c:pt idx="508">
                  <c:v>23.999999999999986</c:v>
                </c:pt>
                <c:pt idx="509">
                  <c:v>23.999999999999986</c:v>
                </c:pt>
                <c:pt idx="510">
                  <c:v>23.500000000000014</c:v>
                </c:pt>
                <c:pt idx="511">
                  <c:v>22.800000000000011</c:v>
                </c:pt>
                <c:pt idx="512">
                  <c:v>21.999999999999993</c:v>
                </c:pt>
                <c:pt idx="513">
                  <c:v>21.000000000000014</c:v>
                </c:pt>
                <c:pt idx="514">
                  <c:v>19.699999999999989</c:v>
                </c:pt>
                <c:pt idx="515">
                  <c:v>18.200000000000003</c:v>
                </c:pt>
                <c:pt idx="516">
                  <c:v>16.700000000000017</c:v>
                </c:pt>
                <c:pt idx="517">
                  <c:v>15</c:v>
                </c:pt>
                <c:pt idx="518">
                  <c:v>13.299999999999983</c:v>
                </c:pt>
                <c:pt idx="519">
                  <c:v>11.700000000000017</c:v>
                </c:pt>
                <c:pt idx="520">
                  <c:v>10.199999999999996</c:v>
                </c:pt>
                <c:pt idx="521">
                  <c:v>9.4000000000000128</c:v>
                </c:pt>
                <c:pt idx="522">
                  <c:v>9.6000000000000085</c:v>
                </c:pt>
                <c:pt idx="523">
                  <c:v>10.300000000000011</c:v>
                </c:pt>
                <c:pt idx="524">
                  <c:v>11.29999999999999</c:v>
                </c:pt>
                <c:pt idx="525">
                  <c:v>12.5</c:v>
                </c:pt>
                <c:pt idx="526">
                  <c:v>13.79999999999999</c:v>
                </c:pt>
                <c:pt idx="527">
                  <c:v>15.300000000000011</c:v>
                </c:pt>
                <c:pt idx="528">
                  <c:v>17.300000000000004</c:v>
                </c:pt>
                <c:pt idx="529">
                  <c:v>19.499999999999993</c:v>
                </c:pt>
                <c:pt idx="530">
                  <c:v>21.700000000000017</c:v>
                </c:pt>
                <c:pt idx="531">
                  <c:v>23.4</c:v>
                </c:pt>
                <c:pt idx="532">
                  <c:v>24.400000000000013</c:v>
                </c:pt>
                <c:pt idx="533">
                  <c:v>24.600000000000009</c:v>
                </c:pt>
                <c:pt idx="534">
                  <c:v>24.600000000000009</c:v>
                </c:pt>
                <c:pt idx="535">
                  <c:v>24.200000000000017</c:v>
                </c:pt>
                <c:pt idx="536">
                  <c:v>23.70000000000001</c:v>
                </c:pt>
                <c:pt idx="537">
                  <c:v>23.000000000000007</c:v>
                </c:pt>
                <c:pt idx="538">
                  <c:v>22.100000000000009</c:v>
                </c:pt>
                <c:pt idx="539">
                  <c:v>21.29999999999999</c:v>
                </c:pt>
                <c:pt idx="540">
                  <c:v>20.399999999999991</c:v>
                </c:pt>
                <c:pt idx="541">
                  <c:v>19.400000000000013</c:v>
                </c:pt>
                <c:pt idx="542">
                  <c:v>18.500000000000014</c:v>
                </c:pt>
                <c:pt idx="543">
                  <c:v>17.699999999999996</c:v>
                </c:pt>
                <c:pt idx="544">
                  <c:v>16.999999999999993</c:v>
                </c:pt>
                <c:pt idx="545">
                  <c:v>16.400000000000006</c:v>
                </c:pt>
                <c:pt idx="546">
                  <c:v>16.400000000000006</c:v>
                </c:pt>
                <c:pt idx="547">
                  <c:v>16.600000000000001</c:v>
                </c:pt>
                <c:pt idx="548">
                  <c:v>16.900000000000013</c:v>
                </c:pt>
                <c:pt idx="549">
                  <c:v>17.399999999999984</c:v>
                </c:pt>
                <c:pt idx="550">
                  <c:v>18.000000000000007</c:v>
                </c:pt>
                <c:pt idx="551">
                  <c:v>18.900000000000006</c:v>
                </c:pt>
                <c:pt idx="552">
                  <c:v>20.399999999999991</c:v>
                </c:pt>
                <c:pt idx="553">
                  <c:v>22.100000000000009</c:v>
                </c:pt>
                <c:pt idx="554">
                  <c:v>23.999999999999986</c:v>
                </c:pt>
                <c:pt idx="555">
                  <c:v>26.20000000000001</c:v>
                </c:pt>
                <c:pt idx="556">
                  <c:v>27.5</c:v>
                </c:pt>
                <c:pt idx="557">
                  <c:v>27.899999999999991</c:v>
                </c:pt>
                <c:pt idx="558">
                  <c:v>27.899999999999991</c:v>
                </c:pt>
                <c:pt idx="559">
                  <c:v>27.600000000000016</c:v>
                </c:pt>
                <c:pt idx="560">
                  <c:v>27.199999999999989</c:v>
                </c:pt>
                <c:pt idx="561">
                  <c:v>26.6</c:v>
                </c:pt>
                <c:pt idx="562">
                  <c:v>25.9</c:v>
                </c:pt>
                <c:pt idx="563">
                  <c:v>24.899999999999984</c:v>
                </c:pt>
                <c:pt idx="564">
                  <c:v>23.900000000000006</c:v>
                </c:pt>
                <c:pt idx="565">
                  <c:v>22.800000000000011</c:v>
                </c:pt>
                <c:pt idx="566">
                  <c:v>21.700000000000017</c:v>
                </c:pt>
                <c:pt idx="567">
                  <c:v>20.799999999999983</c:v>
                </c:pt>
                <c:pt idx="568">
                  <c:v>20.199999999999996</c:v>
                </c:pt>
                <c:pt idx="569">
                  <c:v>20.100000000000016</c:v>
                </c:pt>
                <c:pt idx="570">
                  <c:v>20.599999999999987</c:v>
                </c:pt>
                <c:pt idx="571">
                  <c:v>21.400000000000006</c:v>
                </c:pt>
                <c:pt idx="572">
                  <c:v>22.699999999999996</c:v>
                </c:pt>
                <c:pt idx="573">
                  <c:v>24.200000000000017</c:v>
                </c:pt>
                <c:pt idx="574">
                  <c:v>26.099999999999994</c:v>
                </c:pt>
                <c:pt idx="575">
                  <c:v>28.000000000000007</c:v>
                </c:pt>
                <c:pt idx="576">
                  <c:v>29.200000000000017</c:v>
                </c:pt>
                <c:pt idx="577">
                  <c:v>29.800000000000004</c:v>
                </c:pt>
                <c:pt idx="578">
                  <c:v>29.899999999999984</c:v>
                </c:pt>
                <c:pt idx="579">
                  <c:v>30.100000000000016</c:v>
                </c:pt>
                <c:pt idx="580">
                  <c:v>30.199999999999996</c:v>
                </c:pt>
                <c:pt idx="581">
                  <c:v>29.800000000000004</c:v>
                </c:pt>
                <c:pt idx="582">
                  <c:v>29.1</c:v>
                </c:pt>
                <c:pt idx="583">
                  <c:v>28.099999999999987</c:v>
                </c:pt>
                <c:pt idx="584">
                  <c:v>27.100000000000009</c:v>
                </c:pt>
                <c:pt idx="585">
                  <c:v>26.000000000000014</c:v>
                </c:pt>
                <c:pt idx="586">
                  <c:v>25</c:v>
                </c:pt>
                <c:pt idx="587">
                  <c:v>23.900000000000006</c:v>
                </c:pt>
                <c:pt idx="588">
                  <c:v>22.699999999999996</c:v>
                </c:pt>
                <c:pt idx="589">
                  <c:v>21.999999999999993</c:v>
                </c:pt>
                <c:pt idx="590">
                  <c:v>21.400000000000006</c:v>
                </c:pt>
                <c:pt idx="591">
                  <c:v>20.799999999999983</c:v>
                </c:pt>
                <c:pt idx="592">
                  <c:v>19.899999999999984</c:v>
                </c:pt>
                <c:pt idx="593">
                  <c:v>18.79999999999999</c:v>
                </c:pt>
                <c:pt idx="594">
                  <c:v>17.800000000000011</c:v>
                </c:pt>
                <c:pt idx="595">
                  <c:v>17.100000000000009</c:v>
                </c:pt>
                <c:pt idx="596">
                  <c:v>16.499999999999986</c:v>
                </c:pt>
                <c:pt idx="597">
                  <c:v>16.600000000000001</c:v>
                </c:pt>
                <c:pt idx="598">
                  <c:v>16.600000000000001</c:v>
                </c:pt>
                <c:pt idx="599">
                  <c:v>16.600000000000001</c:v>
                </c:pt>
                <c:pt idx="600">
                  <c:v>16.700000000000017</c:v>
                </c:pt>
                <c:pt idx="601">
                  <c:v>16.999999999999993</c:v>
                </c:pt>
                <c:pt idx="602">
                  <c:v>17.5</c:v>
                </c:pt>
                <c:pt idx="603">
                  <c:v>17.899999999999991</c:v>
                </c:pt>
                <c:pt idx="604">
                  <c:v>18.000000000000007</c:v>
                </c:pt>
                <c:pt idx="605">
                  <c:v>17.800000000000011</c:v>
                </c:pt>
                <c:pt idx="606">
                  <c:v>17.399999999999984</c:v>
                </c:pt>
                <c:pt idx="607">
                  <c:v>16.799999999999997</c:v>
                </c:pt>
                <c:pt idx="608">
                  <c:v>16.000000000000014</c:v>
                </c:pt>
                <c:pt idx="609">
                  <c:v>15.300000000000011</c:v>
                </c:pt>
                <c:pt idx="610">
                  <c:v>14.400000000000013</c:v>
                </c:pt>
                <c:pt idx="611">
                  <c:v>13.500000000000014</c:v>
                </c:pt>
                <c:pt idx="612">
                  <c:v>12.600000000000016</c:v>
                </c:pt>
                <c:pt idx="613">
                  <c:v>11.600000000000001</c:v>
                </c:pt>
                <c:pt idx="614">
                  <c:v>10.599999999999987</c:v>
                </c:pt>
                <c:pt idx="615">
                  <c:v>9.6999999999999886</c:v>
                </c:pt>
                <c:pt idx="616">
                  <c:v>8.7000000000000099</c:v>
                </c:pt>
                <c:pt idx="617">
                  <c:v>8.0000000000000071</c:v>
                </c:pt>
                <c:pt idx="618">
                  <c:v>7.3999999999999844</c:v>
                </c:pt>
                <c:pt idx="619">
                  <c:v>6.7999999999999972</c:v>
                </c:pt>
                <c:pt idx="620">
                  <c:v>6.4999999999999858</c:v>
                </c:pt>
                <c:pt idx="621">
                  <c:v>6.4999999999999858</c:v>
                </c:pt>
                <c:pt idx="622">
                  <c:v>6.7999999999999972</c:v>
                </c:pt>
                <c:pt idx="623">
                  <c:v>7.3000000000000043</c:v>
                </c:pt>
                <c:pt idx="624">
                  <c:v>8.0000000000000071</c:v>
                </c:pt>
                <c:pt idx="625">
                  <c:v>8.5999999999999943</c:v>
                </c:pt>
                <c:pt idx="626">
                  <c:v>8.9999999999999858</c:v>
                </c:pt>
                <c:pt idx="627">
                  <c:v>9.2999999999999972</c:v>
                </c:pt>
                <c:pt idx="628">
                  <c:v>9.4000000000000128</c:v>
                </c:pt>
                <c:pt idx="629">
                  <c:v>9.4000000000000128</c:v>
                </c:pt>
                <c:pt idx="630">
                  <c:v>9.2000000000000171</c:v>
                </c:pt>
                <c:pt idx="631">
                  <c:v>8.7999999999999901</c:v>
                </c:pt>
                <c:pt idx="632">
                  <c:v>8.2999999999999829</c:v>
                </c:pt>
                <c:pt idx="633">
                  <c:v>7.8000000000000114</c:v>
                </c:pt>
                <c:pt idx="634">
                  <c:v>7.1999999999999886</c:v>
                </c:pt>
                <c:pt idx="635">
                  <c:v>6.4000000000000057</c:v>
                </c:pt>
                <c:pt idx="636">
                  <c:v>5.7000000000000028</c:v>
                </c:pt>
                <c:pt idx="637">
                  <c:v>5.1000000000000156</c:v>
                </c:pt>
                <c:pt idx="638">
                  <c:v>4.2999999999999972</c:v>
                </c:pt>
                <c:pt idx="639">
                  <c:v>3.5999999999999943</c:v>
                </c:pt>
                <c:pt idx="640">
                  <c:v>2.6999999999999957</c:v>
                </c:pt>
                <c:pt idx="641">
                  <c:v>1.9000000000000128</c:v>
                </c:pt>
                <c:pt idx="642">
                  <c:v>1.2999999999999901</c:v>
                </c:pt>
                <c:pt idx="643">
                  <c:v>1.7000000000000171</c:v>
                </c:pt>
                <c:pt idx="644">
                  <c:v>2.8000000000000114</c:v>
                </c:pt>
                <c:pt idx="645">
                  <c:v>3.9999999999999858</c:v>
                </c:pt>
                <c:pt idx="646">
                  <c:v>5.3000000000000114</c:v>
                </c:pt>
                <c:pt idx="647">
                  <c:v>6.4999999999999858</c:v>
                </c:pt>
                <c:pt idx="648">
                  <c:v>7.6999999999999957</c:v>
                </c:pt>
                <c:pt idx="649">
                  <c:v>8.7000000000000099</c:v>
                </c:pt>
                <c:pt idx="650">
                  <c:v>9.6999999999999886</c:v>
                </c:pt>
                <c:pt idx="651">
                  <c:v>10.599999999999987</c:v>
                </c:pt>
                <c:pt idx="652">
                  <c:v>11.400000000000006</c:v>
                </c:pt>
                <c:pt idx="653">
                  <c:v>11.799999999999997</c:v>
                </c:pt>
                <c:pt idx="654">
                  <c:v>11.799999999999997</c:v>
                </c:pt>
                <c:pt idx="655">
                  <c:v>11.499999999999986</c:v>
                </c:pt>
                <c:pt idx="656">
                  <c:v>11.000000000000014</c:v>
                </c:pt>
                <c:pt idx="657">
                  <c:v>10.399999999999991</c:v>
                </c:pt>
                <c:pt idx="658">
                  <c:v>9.6999999999999886</c:v>
                </c:pt>
                <c:pt idx="659">
                  <c:v>8.7999999999999901</c:v>
                </c:pt>
                <c:pt idx="660">
                  <c:v>8.0000000000000071</c:v>
                </c:pt>
                <c:pt idx="661">
                  <c:v>7.1000000000000085</c:v>
                </c:pt>
                <c:pt idx="662">
                  <c:v>6.0999999999999943</c:v>
                </c:pt>
                <c:pt idx="663">
                  <c:v>5.5000000000000071</c:v>
                </c:pt>
                <c:pt idx="664">
                  <c:v>5.1999999999999957</c:v>
                </c:pt>
                <c:pt idx="665">
                  <c:v>5</c:v>
                </c:pt>
                <c:pt idx="666">
                  <c:v>4.8999999999999844</c:v>
                </c:pt>
                <c:pt idx="667">
                  <c:v>5.3000000000000114</c:v>
                </c:pt>
                <c:pt idx="668">
                  <c:v>5.8999999999999986</c:v>
                </c:pt>
                <c:pt idx="669">
                  <c:v>6.7000000000000171</c:v>
                </c:pt>
                <c:pt idx="670">
                  <c:v>7.6999999999999957</c:v>
                </c:pt>
                <c:pt idx="671">
                  <c:v>8.7999999999999901</c:v>
                </c:pt>
                <c:pt idx="672">
                  <c:v>10.199999999999996</c:v>
                </c:pt>
                <c:pt idx="673">
                  <c:v>11.799999999999997</c:v>
                </c:pt>
                <c:pt idx="674">
                  <c:v>13.70000000000001</c:v>
                </c:pt>
                <c:pt idx="675">
                  <c:v>16.000000000000014</c:v>
                </c:pt>
                <c:pt idx="676">
                  <c:v>18.500000000000014</c:v>
                </c:pt>
                <c:pt idx="677">
                  <c:v>20.100000000000016</c:v>
                </c:pt>
                <c:pt idx="678">
                  <c:v>20.799999999999983</c:v>
                </c:pt>
                <c:pt idx="679">
                  <c:v>20.300000000000011</c:v>
                </c:pt>
                <c:pt idx="680">
                  <c:v>19.600000000000009</c:v>
                </c:pt>
                <c:pt idx="681">
                  <c:v>18.599999999999994</c:v>
                </c:pt>
                <c:pt idx="682">
                  <c:v>17.5</c:v>
                </c:pt>
                <c:pt idx="683">
                  <c:v>16.20000000000001</c:v>
                </c:pt>
                <c:pt idx="684">
                  <c:v>14.800000000000004</c:v>
                </c:pt>
                <c:pt idx="685">
                  <c:v>13.299999999999983</c:v>
                </c:pt>
                <c:pt idx="686">
                  <c:v>11.799999999999997</c:v>
                </c:pt>
                <c:pt idx="687">
                  <c:v>10.599999999999987</c:v>
                </c:pt>
                <c:pt idx="688">
                  <c:v>9.4000000000000128</c:v>
                </c:pt>
                <c:pt idx="689">
                  <c:v>8.5999999999999943</c:v>
                </c:pt>
                <c:pt idx="690">
                  <c:v>8.2000000000000028</c:v>
                </c:pt>
                <c:pt idx="691">
                  <c:v>8.3999999999999986</c:v>
                </c:pt>
                <c:pt idx="692">
                  <c:v>9.1000000000000014</c:v>
                </c:pt>
                <c:pt idx="693">
                  <c:v>10.100000000000016</c:v>
                </c:pt>
                <c:pt idx="694">
                  <c:v>11.29999999999999</c:v>
                </c:pt>
                <c:pt idx="695">
                  <c:v>12.699999999999996</c:v>
                </c:pt>
                <c:pt idx="696">
                  <c:v>14.299999999999997</c:v>
                </c:pt>
                <c:pt idx="697">
                  <c:v>16.099999999999994</c:v>
                </c:pt>
                <c:pt idx="698">
                  <c:v>18.099999999999987</c:v>
                </c:pt>
                <c:pt idx="699">
                  <c:v>20.599999999999987</c:v>
                </c:pt>
                <c:pt idx="700">
                  <c:v>23.299999999999983</c:v>
                </c:pt>
                <c:pt idx="701">
                  <c:v>26.400000000000006</c:v>
                </c:pt>
                <c:pt idx="702">
                  <c:v>27.800000000000011</c:v>
                </c:pt>
                <c:pt idx="703">
                  <c:v>27.5</c:v>
                </c:pt>
                <c:pt idx="704">
                  <c:v>27.199999999999989</c:v>
                </c:pt>
                <c:pt idx="705">
                  <c:v>26.6</c:v>
                </c:pt>
                <c:pt idx="706">
                  <c:v>25.700000000000003</c:v>
                </c:pt>
                <c:pt idx="707">
                  <c:v>24.600000000000009</c:v>
                </c:pt>
                <c:pt idx="708">
                  <c:v>23.299999999999983</c:v>
                </c:pt>
                <c:pt idx="709">
                  <c:v>21.999999999999993</c:v>
                </c:pt>
                <c:pt idx="710">
                  <c:v>20.700000000000003</c:v>
                </c:pt>
                <c:pt idx="711">
                  <c:v>19.499999999999993</c:v>
                </c:pt>
                <c:pt idx="712">
                  <c:v>18.399999999999999</c:v>
                </c:pt>
                <c:pt idx="713">
                  <c:v>17.699999999999996</c:v>
                </c:pt>
                <c:pt idx="714">
                  <c:v>17.399999999999984</c:v>
                </c:pt>
                <c:pt idx="715">
                  <c:v>17.699999999999996</c:v>
                </c:pt>
                <c:pt idx="716">
                  <c:v>18.399999999999999</c:v>
                </c:pt>
                <c:pt idx="717">
                  <c:v>19.699999999999989</c:v>
                </c:pt>
                <c:pt idx="718">
                  <c:v>21.20000000000001</c:v>
                </c:pt>
                <c:pt idx="719">
                  <c:v>22.699999999999996</c:v>
                </c:pt>
                <c:pt idx="720">
                  <c:v>23.79999999999999</c:v>
                </c:pt>
                <c:pt idx="721">
                  <c:v>24.699999999999989</c:v>
                </c:pt>
                <c:pt idx="722">
                  <c:v>25.399999999999991</c:v>
                </c:pt>
                <c:pt idx="723">
                  <c:v>26.000000000000014</c:v>
                </c:pt>
                <c:pt idx="724">
                  <c:v>26.29999999999999</c:v>
                </c:pt>
                <c:pt idx="725">
                  <c:v>26.499999999999986</c:v>
                </c:pt>
                <c:pt idx="726">
                  <c:v>26.499999999999986</c:v>
                </c:pt>
                <c:pt idx="727">
                  <c:v>26.20000000000001</c:v>
                </c:pt>
                <c:pt idx="728">
                  <c:v>25.799999999999983</c:v>
                </c:pt>
                <c:pt idx="729">
                  <c:v>25.300000000000011</c:v>
                </c:pt>
                <c:pt idx="730">
                  <c:v>24.699999999999989</c:v>
                </c:pt>
                <c:pt idx="731">
                  <c:v>23.999999999999986</c:v>
                </c:pt>
                <c:pt idx="732">
                  <c:v>23.299999999999983</c:v>
                </c:pt>
                <c:pt idx="733">
                  <c:v>22.5</c:v>
                </c:pt>
                <c:pt idx="734">
                  <c:v>21.700000000000017</c:v>
                </c:pt>
                <c:pt idx="735">
                  <c:v>20.799999999999983</c:v>
                </c:pt>
                <c:pt idx="736">
                  <c:v>20.199999999999996</c:v>
                </c:pt>
                <c:pt idx="737">
                  <c:v>19.699999999999989</c:v>
                </c:pt>
                <c:pt idx="738">
                  <c:v>19.699999999999989</c:v>
                </c:pt>
                <c:pt idx="739">
                  <c:v>19.499999999999993</c:v>
                </c:pt>
                <c:pt idx="740">
                  <c:v>20.100000000000016</c:v>
                </c:pt>
                <c:pt idx="741">
                  <c:v>21.000000000000014</c:v>
                </c:pt>
                <c:pt idx="742">
                  <c:v>22.199999999999989</c:v>
                </c:pt>
                <c:pt idx="743">
                  <c:v>23.79999999999999</c:v>
                </c:pt>
                <c:pt idx="744">
                  <c:v>25.500000000000007</c:v>
                </c:pt>
                <c:pt idx="745">
                  <c:v>27.199999999999989</c:v>
                </c:pt>
                <c:pt idx="746">
                  <c:v>28.900000000000006</c:v>
                </c:pt>
                <c:pt idx="747">
                  <c:v>30.700000000000003</c:v>
                </c:pt>
                <c:pt idx="748">
                  <c:v>-230</c:v>
                </c:pt>
                <c:pt idx="749">
                  <c:v>-230</c:v>
                </c:pt>
                <c:pt idx="750">
                  <c:v>-230</c:v>
                </c:pt>
                <c:pt idx="751">
                  <c:v>-230</c:v>
                </c:pt>
                <c:pt idx="752">
                  <c:v>-230</c:v>
                </c:pt>
                <c:pt idx="753">
                  <c:v>-230</c:v>
                </c:pt>
                <c:pt idx="754">
                  <c:v>-230</c:v>
                </c:pt>
                <c:pt idx="755">
                  <c:v>-230</c:v>
                </c:pt>
                <c:pt idx="756">
                  <c:v>-230</c:v>
                </c:pt>
                <c:pt idx="757">
                  <c:v>-230</c:v>
                </c:pt>
                <c:pt idx="758">
                  <c:v>-230</c:v>
                </c:pt>
                <c:pt idx="759">
                  <c:v>-230</c:v>
                </c:pt>
                <c:pt idx="760">
                  <c:v>-230</c:v>
                </c:pt>
                <c:pt idx="761">
                  <c:v>-230</c:v>
                </c:pt>
                <c:pt idx="762">
                  <c:v>-230</c:v>
                </c:pt>
                <c:pt idx="763">
                  <c:v>-230</c:v>
                </c:pt>
                <c:pt idx="764">
                  <c:v>-230</c:v>
                </c:pt>
                <c:pt idx="765">
                  <c:v>-230</c:v>
                </c:pt>
                <c:pt idx="766">
                  <c:v>-230</c:v>
                </c:pt>
                <c:pt idx="767">
                  <c:v>-230</c:v>
                </c:pt>
                <c:pt idx="768">
                  <c:v>-230</c:v>
                </c:pt>
                <c:pt idx="769">
                  <c:v>-230</c:v>
                </c:pt>
                <c:pt idx="770">
                  <c:v>-230</c:v>
                </c:pt>
                <c:pt idx="771">
                  <c:v>-230</c:v>
                </c:pt>
                <c:pt idx="772">
                  <c:v>-230</c:v>
                </c:pt>
                <c:pt idx="773">
                  <c:v>-230</c:v>
                </c:pt>
                <c:pt idx="774">
                  <c:v>-230</c:v>
                </c:pt>
                <c:pt idx="775">
                  <c:v>-230</c:v>
                </c:pt>
                <c:pt idx="776">
                  <c:v>-230</c:v>
                </c:pt>
                <c:pt idx="777">
                  <c:v>-230</c:v>
                </c:pt>
                <c:pt idx="778">
                  <c:v>-230</c:v>
                </c:pt>
                <c:pt idx="779">
                  <c:v>-230</c:v>
                </c:pt>
                <c:pt idx="780">
                  <c:v>-230</c:v>
                </c:pt>
                <c:pt idx="781">
                  <c:v>-230</c:v>
                </c:pt>
                <c:pt idx="782">
                  <c:v>-230</c:v>
                </c:pt>
                <c:pt idx="783">
                  <c:v>-230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E58-4A97-A556-81AB9E723CA0}"/>
            </c:ext>
          </c:extLst>
        </c:ser>
        <c:ser>
          <c:idx val="8"/>
          <c:order val="1"/>
          <c:tx>
            <c:strRef>
              <c:f>DATALOG!$M$6</c:f>
              <c:strCache>
                <c:ptCount val="1"/>
                <c:pt idx="0">
                  <c:v>T-diff.o / (0,1 °C)</c:v>
                </c:pt>
              </c:strCache>
            </c:strRef>
          </c:tx>
          <c:spPr>
            <a:ln w="6350">
              <a:solidFill>
                <a:schemeClr val="accent2">
                  <a:lumMod val="40000"/>
                  <a:lumOff val="60000"/>
                </a:schemeClr>
              </a:solidFill>
            </a:ln>
          </c:spPr>
          <c:marker>
            <c:symbol val="none"/>
          </c:marker>
          <c:xVal>
            <c:numRef>
              <c:f>DATALOG!$K$7:$K$59375</c:f>
              <c:numCache>
                <c:formatCode>General</c:formatCode>
                <c:ptCount val="59369"/>
                <c:pt idx="0">
                  <c:v>4.1666666666666664E-2</c:v>
                </c:pt>
                <c:pt idx="1">
                  <c:v>8.3333333333333329E-2</c:v>
                </c:pt>
                <c:pt idx="2">
                  <c:v>0.125</c:v>
                </c:pt>
                <c:pt idx="3">
                  <c:v>0.16666666666666666</c:v>
                </c:pt>
                <c:pt idx="4">
                  <c:v>0.20833333333333331</c:v>
                </c:pt>
                <c:pt idx="5">
                  <c:v>0.25</c:v>
                </c:pt>
                <c:pt idx="6">
                  <c:v>0.29166666666666663</c:v>
                </c:pt>
                <c:pt idx="7">
                  <c:v>0.33333333333333331</c:v>
                </c:pt>
                <c:pt idx="8">
                  <c:v>0.375</c:v>
                </c:pt>
                <c:pt idx="9">
                  <c:v>0.41666666666666663</c:v>
                </c:pt>
                <c:pt idx="10">
                  <c:v>0.45833333333333331</c:v>
                </c:pt>
                <c:pt idx="11">
                  <c:v>0.5</c:v>
                </c:pt>
                <c:pt idx="12">
                  <c:v>0.54166666666666663</c:v>
                </c:pt>
                <c:pt idx="13">
                  <c:v>0.58333333333333326</c:v>
                </c:pt>
                <c:pt idx="14">
                  <c:v>0.625</c:v>
                </c:pt>
                <c:pt idx="15">
                  <c:v>0.66666666666666663</c:v>
                </c:pt>
                <c:pt idx="16">
                  <c:v>0.70833333333333326</c:v>
                </c:pt>
                <c:pt idx="17">
                  <c:v>0.75</c:v>
                </c:pt>
                <c:pt idx="18">
                  <c:v>0.79166666666666663</c:v>
                </c:pt>
                <c:pt idx="19">
                  <c:v>0.83333333333333326</c:v>
                </c:pt>
                <c:pt idx="20">
                  <c:v>0.875</c:v>
                </c:pt>
                <c:pt idx="21">
                  <c:v>0.91666666666666663</c:v>
                </c:pt>
                <c:pt idx="22">
                  <c:v>0.95833333333333326</c:v>
                </c:pt>
                <c:pt idx="23">
                  <c:v>1</c:v>
                </c:pt>
                <c:pt idx="24">
                  <c:v>1.0416666666666665</c:v>
                </c:pt>
                <c:pt idx="25">
                  <c:v>1.0833333333333333</c:v>
                </c:pt>
                <c:pt idx="26">
                  <c:v>1.125</c:v>
                </c:pt>
                <c:pt idx="27">
                  <c:v>1.1666666666666665</c:v>
                </c:pt>
                <c:pt idx="28">
                  <c:v>1.2083333333333333</c:v>
                </c:pt>
                <c:pt idx="29">
                  <c:v>1.25</c:v>
                </c:pt>
                <c:pt idx="30">
                  <c:v>1.2916666666666665</c:v>
                </c:pt>
                <c:pt idx="31">
                  <c:v>1.3333333333333333</c:v>
                </c:pt>
                <c:pt idx="32">
                  <c:v>1.375</c:v>
                </c:pt>
                <c:pt idx="33">
                  <c:v>1.4166666666666665</c:v>
                </c:pt>
                <c:pt idx="34">
                  <c:v>1.4583333333333333</c:v>
                </c:pt>
                <c:pt idx="35">
                  <c:v>1.5</c:v>
                </c:pt>
                <c:pt idx="36">
                  <c:v>1.5416666666666665</c:v>
                </c:pt>
                <c:pt idx="37">
                  <c:v>1.5833333333333333</c:v>
                </c:pt>
                <c:pt idx="38">
                  <c:v>1.625</c:v>
                </c:pt>
                <c:pt idx="39">
                  <c:v>1.6666666666666665</c:v>
                </c:pt>
                <c:pt idx="40">
                  <c:v>1.7083333333333333</c:v>
                </c:pt>
                <c:pt idx="41">
                  <c:v>1.75</c:v>
                </c:pt>
                <c:pt idx="42">
                  <c:v>1.7916666666666665</c:v>
                </c:pt>
                <c:pt idx="43">
                  <c:v>1.8333333333333333</c:v>
                </c:pt>
                <c:pt idx="44">
                  <c:v>1.875</c:v>
                </c:pt>
                <c:pt idx="45">
                  <c:v>1.9166666666666665</c:v>
                </c:pt>
                <c:pt idx="46">
                  <c:v>1.9583333333333333</c:v>
                </c:pt>
                <c:pt idx="47">
                  <c:v>2</c:v>
                </c:pt>
                <c:pt idx="48">
                  <c:v>2.0416666666666665</c:v>
                </c:pt>
                <c:pt idx="49">
                  <c:v>2.083333333333333</c:v>
                </c:pt>
                <c:pt idx="50">
                  <c:v>2.125</c:v>
                </c:pt>
                <c:pt idx="51">
                  <c:v>2.1666666666666665</c:v>
                </c:pt>
                <c:pt idx="52">
                  <c:v>2.208333333333333</c:v>
                </c:pt>
                <c:pt idx="53">
                  <c:v>2.25</c:v>
                </c:pt>
                <c:pt idx="54">
                  <c:v>2.2916666666666665</c:v>
                </c:pt>
                <c:pt idx="55">
                  <c:v>2.333333333333333</c:v>
                </c:pt>
                <c:pt idx="56">
                  <c:v>2.375</c:v>
                </c:pt>
                <c:pt idx="57">
                  <c:v>2.4166666666666665</c:v>
                </c:pt>
                <c:pt idx="58">
                  <c:v>2.458333333333333</c:v>
                </c:pt>
                <c:pt idx="59">
                  <c:v>2.5</c:v>
                </c:pt>
                <c:pt idx="60">
                  <c:v>2.5416666666666665</c:v>
                </c:pt>
                <c:pt idx="61">
                  <c:v>2.583333333333333</c:v>
                </c:pt>
                <c:pt idx="62">
                  <c:v>2.625</c:v>
                </c:pt>
                <c:pt idx="63">
                  <c:v>2.6666666666666665</c:v>
                </c:pt>
                <c:pt idx="64">
                  <c:v>2.708333333333333</c:v>
                </c:pt>
                <c:pt idx="65">
                  <c:v>2.75</c:v>
                </c:pt>
                <c:pt idx="66">
                  <c:v>2.7916666666666665</c:v>
                </c:pt>
                <c:pt idx="67">
                  <c:v>2.833333333333333</c:v>
                </c:pt>
                <c:pt idx="68">
                  <c:v>2.875</c:v>
                </c:pt>
                <c:pt idx="69">
                  <c:v>2.9166666666666665</c:v>
                </c:pt>
                <c:pt idx="70">
                  <c:v>2.958333333333333</c:v>
                </c:pt>
                <c:pt idx="71">
                  <c:v>3</c:v>
                </c:pt>
                <c:pt idx="72">
                  <c:v>3.0416666666666665</c:v>
                </c:pt>
                <c:pt idx="73">
                  <c:v>3.083333333333333</c:v>
                </c:pt>
                <c:pt idx="74">
                  <c:v>3.125</c:v>
                </c:pt>
                <c:pt idx="75">
                  <c:v>3.1666666666666665</c:v>
                </c:pt>
                <c:pt idx="76">
                  <c:v>3.208333333333333</c:v>
                </c:pt>
                <c:pt idx="77">
                  <c:v>3.25</c:v>
                </c:pt>
                <c:pt idx="78">
                  <c:v>3.2916666666666665</c:v>
                </c:pt>
                <c:pt idx="79">
                  <c:v>3.333333333333333</c:v>
                </c:pt>
                <c:pt idx="80">
                  <c:v>3.375</c:v>
                </c:pt>
                <c:pt idx="81">
                  <c:v>3.4166666666666665</c:v>
                </c:pt>
                <c:pt idx="82">
                  <c:v>3.458333333333333</c:v>
                </c:pt>
                <c:pt idx="83">
                  <c:v>3.5</c:v>
                </c:pt>
                <c:pt idx="84">
                  <c:v>3.5416666666666665</c:v>
                </c:pt>
                <c:pt idx="85">
                  <c:v>3.583333333333333</c:v>
                </c:pt>
                <c:pt idx="86">
                  <c:v>3.625</c:v>
                </c:pt>
                <c:pt idx="87">
                  <c:v>3.6666666666666665</c:v>
                </c:pt>
                <c:pt idx="88">
                  <c:v>3.708333333333333</c:v>
                </c:pt>
                <c:pt idx="89">
                  <c:v>3.75</c:v>
                </c:pt>
                <c:pt idx="90">
                  <c:v>3.7916666666666665</c:v>
                </c:pt>
                <c:pt idx="91">
                  <c:v>3.833333333333333</c:v>
                </c:pt>
                <c:pt idx="92">
                  <c:v>3.875</c:v>
                </c:pt>
                <c:pt idx="93">
                  <c:v>3.9166666666666665</c:v>
                </c:pt>
                <c:pt idx="94">
                  <c:v>3.958333333333333</c:v>
                </c:pt>
                <c:pt idx="95">
                  <c:v>4</c:v>
                </c:pt>
                <c:pt idx="96">
                  <c:v>4.0416666666666661</c:v>
                </c:pt>
                <c:pt idx="97">
                  <c:v>4.083333333333333</c:v>
                </c:pt>
                <c:pt idx="98">
                  <c:v>4.125</c:v>
                </c:pt>
                <c:pt idx="99">
                  <c:v>4.1666666666666661</c:v>
                </c:pt>
                <c:pt idx="100">
                  <c:v>4.208333333333333</c:v>
                </c:pt>
                <c:pt idx="101">
                  <c:v>4.25</c:v>
                </c:pt>
                <c:pt idx="102">
                  <c:v>4.2916666666666661</c:v>
                </c:pt>
                <c:pt idx="103">
                  <c:v>4.333333333333333</c:v>
                </c:pt>
                <c:pt idx="104">
                  <c:v>4.375</c:v>
                </c:pt>
                <c:pt idx="105">
                  <c:v>4.4166666666666661</c:v>
                </c:pt>
                <c:pt idx="106">
                  <c:v>4.458333333333333</c:v>
                </c:pt>
                <c:pt idx="107">
                  <c:v>4.5</c:v>
                </c:pt>
                <c:pt idx="108">
                  <c:v>4.5416666666666661</c:v>
                </c:pt>
                <c:pt idx="109">
                  <c:v>4.583333333333333</c:v>
                </c:pt>
                <c:pt idx="110">
                  <c:v>4.625</c:v>
                </c:pt>
                <c:pt idx="111">
                  <c:v>4.6666666666666661</c:v>
                </c:pt>
                <c:pt idx="112">
                  <c:v>4.708333333333333</c:v>
                </c:pt>
                <c:pt idx="113">
                  <c:v>4.75</c:v>
                </c:pt>
                <c:pt idx="114">
                  <c:v>4.7916666666666661</c:v>
                </c:pt>
                <c:pt idx="115">
                  <c:v>4.833333333333333</c:v>
                </c:pt>
                <c:pt idx="116">
                  <c:v>4.875</c:v>
                </c:pt>
                <c:pt idx="117">
                  <c:v>4.9166666666666661</c:v>
                </c:pt>
                <c:pt idx="118">
                  <c:v>4.958333333333333</c:v>
                </c:pt>
                <c:pt idx="119">
                  <c:v>5</c:v>
                </c:pt>
                <c:pt idx="120">
                  <c:v>5.0416666666666661</c:v>
                </c:pt>
                <c:pt idx="121">
                  <c:v>5.083333333333333</c:v>
                </c:pt>
                <c:pt idx="122">
                  <c:v>5.125</c:v>
                </c:pt>
                <c:pt idx="123">
                  <c:v>5.1666666666666661</c:v>
                </c:pt>
                <c:pt idx="124">
                  <c:v>5.208333333333333</c:v>
                </c:pt>
                <c:pt idx="125">
                  <c:v>5.25</c:v>
                </c:pt>
                <c:pt idx="126">
                  <c:v>5.2916666666666661</c:v>
                </c:pt>
                <c:pt idx="127">
                  <c:v>5.333333333333333</c:v>
                </c:pt>
                <c:pt idx="128">
                  <c:v>5.375</c:v>
                </c:pt>
                <c:pt idx="129">
                  <c:v>5.4166666666666661</c:v>
                </c:pt>
                <c:pt idx="130">
                  <c:v>5.458333333333333</c:v>
                </c:pt>
                <c:pt idx="131">
                  <c:v>5.5</c:v>
                </c:pt>
                <c:pt idx="132">
                  <c:v>5.5416666666666661</c:v>
                </c:pt>
                <c:pt idx="133">
                  <c:v>5.583333333333333</c:v>
                </c:pt>
                <c:pt idx="134">
                  <c:v>5.625</c:v>
                </c:pt>
                <c:pt idx="135">
                  <c:v>5.6666666666666661</c:v>
                </c:pt>
                <c:pt idx="136">
                  <c:v>5.708333333333333</c:v>
                </c:pt>
                <c:pt idx="137">
                  <c:v>5.75</c:v>
                </c:pt>
                <c:pt idx="138">
                  <c:v>5.7916666666666661</c:v>
                </c:pt>
                <c:pt idx="139">
                  <c:v>5.833333333333333</c:v>
                </c:pt>
                <c:pt idx="140">
                  <c:v>5.875</c:v>
                </c:pt>
                <c:pt idx="141">
                  <c:v>5.9166666666666661</c:v>
                </c:pt>
                <c:pt idx="142">
                  <c:v>5.958333333333333</c:v>
                </c:pt>
                <c:pt idx="143">
                  <c:v>6</c:v>
                </c:pt>
                <c:pt idx="144">
                  <c:v>6.0416666666666661</c:v>
                </c:pt>
                <c:pt idx="145">
                  <c:v>6.083333333333333</c:v>
                </c:pt>
                <c:pt idx="146">
                  <c:v>6.125</c:v>
                </c:pt>
                <c:pt idx="147">
                  <c:v>6.1666666666666661</c:v>
                </c:pt>
                <c:pt idx="148">
                  <c:v>6.208333333333333</c:v>
                </c:pt>
                <c:pt idx="149">
                  <c:v>6.25</c:v>
                </c:pt>
                <c:pt idx="150">
                  <c:v>6.2916666666666661</c:v>
                </c:pt>
                <c:pt idx="151">
                  <c:v>6.333333333333333</c:v>
                </c:pt>
                <c:pt idx="152">
                  <c:v>6.375</c:v>
                </c:pt>
                <c:pt idx="153">
                  <c:v>6.4166666666666661</c:v>
                </c:pt>
                <c:pt idx="154">
                  <c:v>6.458333333333333</c:v>
                </c:pt>
                <c:pt idx="155">
                  <c:v>6.5</c:v>
                </c:pt>
                <c:pt idx="156">
                  <c:v>6.5416666666666661</c:v>
                </c:pt>
                <c:pt idx="157">
                  <c:v>6.583333333333333</c:v>
                </c:pt>
                <c:pt idx="158">
                  <c:v>6.625</c:v>
                </c:pt>
                <c:pt idx="159">
                  <c:v>6.6666666666666661</c:v>
                </c:pt>
                <c:pt idx="160">
                  <c:v>6.708333333333333</c:v>
                </c:pt>
                <c:pt idx="161">
                  <c:v>6.75</c:v>
                </c:pt>
                <c:pt idx="162">
                  <c:v>6.7916666666666661</c:v>
                </c:pt>
                <c:pt idx="163">
                  <c:v>6.833333333333333</c:v>
                </c:pt>
                <c:pt idx="164">
                  <c:v>6.875</c:v>
                </c:pt>
                <c:pt idx="165">
                  <c:v>6.9166666666666661</c:v>
                </c:pt>
                <c:pt idx="166">
                  <c:v>6.958333333333333</c:v>
                </c:pt>
                <c:pt idx="167">
                  <c:v>7</c:v>
                </c:pt>
                <c:pt idx="168">
                  <c:v>7.0416666666666661</c:v>
                </c:pt>
                <c:pt idx="169">
                  <c:v>7.083333333333333</c:v>
                </c:pt>
                <c:pt idx="170">
                  <c:v>7.125</c:v>
                </c:pt>
                <c:pt idx="171">
                  <c:v>7.1666666666666661</c:v>
                </c:pt>
                <c:pt idx="172">
                  <c:v>7.208333333333333</c:v>
                </c:pt>
                <c:pt idx="173">
                  <c:v>7.25</c:v>
                </c:pt>
                <c:pt idx="174">
                  <c:v>7.2916666666666661</c:v>
                </c:pt>
                <c:pt idx="175">
                  <c:v>7.333333333333333</c:v>
                </c:pt>
                <c:pt idx="176">
                  <c:v>7.375</c:v>
                </c:pt>
                <c:pt idx="177">
                  <c:v>7.4166666666666661</c:v>
                </c:pt>
                <c:pt idx="178">
                  <c:v>7.458333333333333</c:v>
                </c:pt>
                <c:pt idx="179">
                  <c:v>7.5</c:v>
                </c:pt>
                <c:pt idx="180">
                  <c:v>7.5416666666666661</c:v>
                </c:pt>
                <c:pt idx="181">
                  <c:v>7.583333333333333</c:v>
                </c:pt>
                <c:pt idx="182">
                  <c:v>7.625</c:v>
                </c:pt>
                <c:pt idx="183">
                  <c:v>7.6666666666666661</c:v>
                </c:pt>
                <c:pt idx="184">
                  <c:v>7.708333333333333</c:v>
                </c:pt>
                <c:pt idx="185">
                  <c:v>7.75</c:v>
                </c:pt>
                <c:pt idx="186">
                  <c:v>7.7916666666666661</c:v>
                </c:pt>
                <c:pt idx="187">
                  <c:v>7.833333333333333</c:v>
                </c:pt>
                <c:pt idx="188">
                  <c:v>7.875</c:v>
                </c:pt>
                <c:pt idx="189">
                  <c:v>7.9166666666666661</c:v>
                </c:pt>
                <c:pt idx="190">
                  <c:v>7.958333333333333</c:v>
                </c:pt>
                <c:pt idx="191">
                  <c:v>8</c:v>
                </c:pt>
                <c:pt idx="192">
                  <c:v>8.0416666666666661</c:v>
                </c:pt>
                <c:pt idx="193">
                  <c:v>8.0833333333333321</c:v>
                </c:pt>
                <c:pt idx="194">
                  <c:v>8.125</c:v>
                </c:pt>
                <c:pt idx="195">
                  <c:v>8.1666666666666661</c:v>
                </c:pt>
                <c:pt idx="196">
                  <c:v>8.2083333333333321</c:v>
                </c:pt>
                <c:pt idx="197">
                  <c:v>8.25</c:v>
                </c:pt>
                <c:pt idx="198">
                  <c:v>8.2916666666666661</c:v>
                </c:pt>
                <c:pt idx="199">
                  <c:v>8.3333333333333321</c:v>
                </c:pt>
                <c:pt idx="200">
                  <c:v>8.375</c:v>
                </c:pt>
                <c:pt idx="201">
                  <c:v>8.4166666666666661</c:v>
                </c:pt>
                <c:pt idx="202">
                  <c:v>8.4583333333333321</c:v>
                </c:pt>
                <c:pt idx="203">
                  <c:v>8.5</c:v>
                </c:pt>
                <c:pt idx="204">
                  <c:v>8.5416666666666661</c:v>
                </c:pt>
                <c:pt idx="205">
                  <c:v>8.5833333333333321</c:v>
                </c:pt>
                <c:pt idx="206">
                  <c:v>8.625</c:v>
                </c:pt>
                <c:pt idx="207">
                  <c:v>8.6666666666666661</c:v>
                </c:pt>
                <c:pt idx="208">
                  <c:v>8.7083333333333321</c:v>
                </c:pt>
                <c:pt idx="209">
                  <c:v>8.75</c:v>
                </c:pt>
                <c:pt idx="210">
                  <c:v>8.7916666666666661</c:v>
                </c:pt>
                <c:pt idx="211">
                  <c:v>8.8333333333333321</c:v>
                </c:pt>
                <c:pt idx="212">
                  <c:v>8.875</c:v>
                </c:pt>
                <c:pt idx="213">
                  <c:v>8.9166666666666661</c:v>
                </c:pt>
                <c:pt idx="214">
                  <c:v>8.9583333333333321</c:v>
                </c:pt>
                <c:pt idx="215">
                  <c:v>9</c:v>
                </c:pt>
                <c:pt idx="216">
                  <c:v>9.0416666666666661</c:v>
                </c:pt>
                <c:pt idx="217">
                  <c:v>9.0833333333333321</c:v>
                </c:pt>
                <c:pt idx="218">
                  <c:v>9.125</c:v>
                </c:pt>
                <c:pt idx="219">
                  <c:v>9.1666666666666661</c:v>
                </c:pt>
                <c:pt idx="220">
                  <c:v>9.2083333333333321</c:v>
                </c:pt>
                <c:pt idx="221">
                  <c:v>9.25</c:v>
                </c:pt>
                <c:pt idx="222">
                  <c:v>9.2916666666666661</c:v>
                </c:pt>
                <c:pt idx="223">
                  <c:v>9.3333333333333321</c:v>
                </c:pt>
                <c:pt idx="224">
                  <c:v>9.375</c:v>
                </c:pt>
                <c:pt idx="225">
                  <c:v>9.4166666666666661</c:v>
                </c:pt>
                <c:pt idx="226">
                  <c:v>9.4583333333333321</c:v>
                </c:pt>
                <c:pt idx="227">
                  <c:v>9.5</c:v>
                </c:pt>
                <c:pt idx="228">
                  <c:v>9.5416666666666661</c:v>
                </c:pt>
                <c:pt idx="229">
                  <c:v>9.5833333333333321</c:v>
                </c:pt>
                <c:pt idx="230">
                  <c:v>9.625</c:v>
                </c:pt>
                <c:pt idx="231">
                  <c:v>9.6666666666666661</c:v>
                </c:pt>
                <c:pt idx="232">
                  <c:v>9.7083333333333321</c:v>
                </c:pt>
                <c:pt idx="233">
                  <c:v>9.75</c:v>
                </c:pt>
                <c:pt idx="234">
                  <c:v>9.7916666666666661</c:v>
                </c:pt>
                <c:pt idx="235">
                  <c:v>9.8333333333333321</c:v>
                </c:pt>
                <c:pt idx="236">
                  <c:v>9.875</c:v>
                </c:pt>
                <c:pt idx="237">
                  <c:v>9.9166666666666661</c:v>
                </c:pt>
                <c:pt idx="238">
                  <c:v>9.9583333333333321</c:v>
                </c:pt>
                <c:pt idx="239">
                  <c:v>10</c:v>
                </c:pt>
                <c:pt idx="240">
                  <c:v>10.041666666666666</c:v>
                </c:pt>
                <c:pt idx="241">
                  <c:v>10.083333333333332</c:v>
                </c:pt>
                <c:pt idx="242">
                  <c:v>10.125</c:v>
                </c:pt>
                <c:pt idx="243">
                  <c:v>10.166666666666666</c:v>
                </c:pt>
                <c:pt idx="244">
                  <c:v>10.208333333333332</c:v>
                </c:pt>
                <c:pt idx="245">
                  <c:v>10.25</c:v>
                </c:pt>
                <c:pt idx="246">
                  <c:v>10.291666666666666</c:v>
                </c:pt>
                <c:pt idx="247">
                  <c:v>10.333333333333332</c:v>
                </c:pt>
                <c:pt idx="248">
                  <c:v>10.375</c:v>
                </c:pt>
                <c:pt idx="249">
                  <c:v>10.416666666666666</c:v>
                </c:pt>
                <c:pt idx="250">
                  <c:v>10.458333333333332</c:v>
                </c:pt>
                <c:pt idx="251">
                  <c:v>10.5</c:v>
                </c:pt>
                <c:pt idx="252">
                  <c:v>10.541666666666666</c:v>
                </c:pt>
                <c:pt idx="253">
                  <c:v>10.583333333333332</c:v>
                </c:pt>
                <c:pt idx="254">
                  <c:v>10.625</c:v>
                </c:pt>
                <c:pt idx="255">
                  <c:v>10.666666666666666</c:v>
                </c:pt>
                <c:pt idx="256">
                  <c:v>10.708333333333332</c:v>
                </c:pt>
                <c:pt idx="257">
                  <c:v>10.75</c:v>
                </c:pt>
                <c:pt idx="258">
                  <c:v>10.791666666666666</c:v>
                </c:pt>
                <c:pt idx="259">
                  <c:v>10.833333333333332</c:v>
                </c:pt>
                <c:pt idx="260">
                  <c:v>10.875</c:v>
                </c:pt>
                <c:pt idx="261">
                  <c:v>10.916666666666666</c:v>
                </c:pt>
                <c:pt idx="262">
                  <c:v>10.958333333333332</c:v>
                </c:pt>
                <c:pt idx="263">
                  <c:v>11</c:v>
                </c:pt>
                <c:pt idx="264">
                  <c:v>11.041666666666666</c:v>
                </c:pt>
                <c:pt idx="265">
                  <c:v>11.083333333333332</c:v>
                </c:pt>
                <c:pt idx="266">
                  <c:v>11.125</c:v>
                </c:pt>
                <c:pt idx="267">
                  <c:v>11.166666666666666</c:v>
                </c:pt>
                <c:pt idx="268">
                  <c:v>11.208333333333332</c:v>
                </c:pt>
                <c:pt idx="269">
                  <c:v>11.25</c:v>
                </c:pt>
                <c:pt idx="270">
                  <c:v>11.291666666666666</c:v>
                </c:pt>
                <c:pt idx="271">
                  <c:v>11.333333333333332</c:v>
                </c:pt>
                <c:pt idx="272">
                  <c:v>11.375</c:v>
                </c:pt>
                <c:pt idx="273">
                  <c:v>11.416666666666666</c:v>
                </c:pt>
                <c:pt idx="274">
                  <c:v>11.458333333333332</c:v>
                </c:pt>
                <c:pt idx="275">
                  <c:v>11.5</c:v>
                </c:pt>
                <c:pt idx="276">
                  <c:v>11.541666666666666</c:v>
                </c:pt>
                <c:pt idx="277">
                  <c:v>11.583333333333332</c:v>
                </c:pt>
                <c:pt idx="278">
                  <c:v>11.625</c:v>
                </c:pt>
                <c:pt idx="279">
                  <c:v>11.666666666666666</c:v>
                </c:pt>
                <c:pt idx="280">
                  <c:v>11.708333333333332</c:v>
                </c:pt>
                <c:pt idx="281">
                  <c:v>11.75</c:v>
                </c:pt>
                <c:pt idx="282">
                  <c:v>11.791666666666666</c:v>
                </c:pt>
                <c:pt idx="283">
                  <c:v>11.833333333333332</c:v>
                </c:pt>
                <c:pt idx="284">
                  <c:v>11.875</c:v>
                </c:pt>
                <c:pt idx="285">
                  <c:v>11.916666666666666</c:v>
                </c:pt>
                <c:pt idx="286">
                  <c:v>11.958333333333332</c:v>
                </c:pt>
                <c:pt idx="287">
                  <c:v>12</c:v>
                </c:pt>
                <c:pt idx="288">
                  <c:v>12.041666666666666</c:v>
                </c:pt>
                <c:pt idx="289">
                  <c:v>12.083333333333332</c:v>
                </c:pt>
                <c:pt idx="290">
                  <c:v>12.125</c:v>
                </c:pt>
                <c:pt idx="291">
                  <c:v>12.166666666666666</c:v>
                </c:pt>
                <c:pt idx="292">
                  <c:v>12.208333333333332</c:v>
                </c:pt>
                <c:pt idx="293">
                  <c:v>12.25</c:v>
                </c:pt>
                <c:pt idx="294">
                  <c:v>12.291666666666666</c:v>
                </c:pt>
                <c:pt idx="295">
                  <c:v>12.333333333333332</c:v>
                </c:pt>
                <c:pt idx="296">
                  <c:v>12.375</c:v>
                </c:pt>
                <c:pt idx="297">
                  <c:v>12.416666666666666</c:v>
                </c:pt>
                <c:pt idx="298">
                  <c:v>12.458333333333332</c:v>
                </c:pt>
                <c:pt idx="299">
                  <c:v>12.5</c:v>
                </c:pt>
                <c:pt idx="300">
                  <c:v>12.541666666666666</c:v>
                </c:pt>
                <c:pt idx="301">
                  <c:v>12.583333333333332</c:v>
                </c:pt>
                <c:pt idx="302">
                  <c:v>12.625</c:v>
                </c:pt>
                <c:pt idx="303">
                  <c:v>12.666666666666666</c:v>
                </c:pt>
                <c:pt idx="304">
                  <c:v>12.708333333333332</c:v>
                </c:pt>
                <c:pt idx="305">
                  <c:v>12.75</c:v>
                </c:pt>
                <c:pt idx="306">
                  <c:v>12.791666666666666</c:v>
                </c:pt>
                <c:pt idx="307">
                  <c:v>12.833333333333332</c:v>
                </c:pt>
                <c:pt idx="308">
                  <c:v>12.875</c:v>
                </c:pt>
                <c:pt idx="309">
                  <c:v>12.916666666666666</c:v>
                </c:pt>
                <c:pt idx="310">
                  <c:v>12.958333333333332</c:v>
                </c:pt>
                <c:pt idx="311">
                  <c:v>13</c:v>
                </c:pt>
                <c:pt idx="312">
                  <c:v>13.041666666666666</c:v>
                </c:pt>
                <c:pt idx="313">
                  <c:v>13.083333333333332</c:v>
                </c:pt>
                <c:pt idx="314">
                  <c:v>13.125</c:v>
                </c:pt>
                <c:pt idx="315">
                  <c:v>13.166666666666666</c:v>
                </c:pt>
                <c:pt idx="316">
                  <c:v>13.208333333333332</c:v>
                </c:pt>
                <c:pt idx="317">
                  <c:v>13.25</c:v>
                </c:pt>
                <c:pt idx="318">
                  <c:v>13.291666666666666</c:v>
                </c:pt>
                <c:pt idx="319">
                  <c:v>13.333333333333332</c:v>
                </c:pt>
                <c:pt idx="320">
                  <c:v>13.375</c:v>
                </c:pt>
                <c:pt idx="321">
                  <c:v>13.416666666666666</c:v>
                </c:pt>
                <c:pt idx="322">
                  <c:v>13.458333333333332</c:v>
                </c:pt>
                <c:pt idx="323">
                  <c:v>13.5</c:v>
                </c:pt>
                <c:pt idx="324">
                  <c:v>13.541666666666666</c:v>
                </c:pt>
                <c:pt idx="325">
                  <c:v>13.583333333333332</c:v>
                </c:pt>
                <c:pt idx="326">
                  <c:v>13.625</c:v>
                </c:pt>
                <c:pt idx="327">
                  <c:v>13.666666666666666</c:v>
                </c:pt>
                <c:pt idx="328">
                  <c:v>13.708333333333332</c:v>
                </c:pt>
                <c:pt idx="329">
                  <c:v>13.75</c:v>
                </c:pt>
                <c:pt idx="330">
                  <c:v>13.791666666666666</c:v>
                </c:pt>
                <c:pt idx="331">
                  <c:v>13.833333333333332</c:v>
                </c:pt>
                <c:pt idx="332">
                  <c:v>13.875</c:v>
                </c:pt>
                <c:pt idx="333">
                  <c:v>13.916666666666666</c:v>
                </c:pt>
                <c:pt idx="334">
                  <c:v>13.958333333333332</c:v>
                </c:pt>
                <c:pt idx="335">
                  <c:v>14</c:v>
                </c:pt>
                <c:pt idx="336">
                  <c:v>14.041666666666666</c:v>
                </c:pt>
                <c:pt idx="337">
                  <c:v>14.083333333333332</c:v>
                </c:pt>
                <c:pt idx="338">
                  <c:v>14.125</c:v>
                </c:pt>
                <c:pt idx="339">
                  <c:v>14.166666666666666</c:v>
                </c:pt>
                <c:pt idx="340">
                  <c:v>14.208333333333332</c:v>
                </c:pt>
                <c:pt idx="341">
                  <c:v>14.25</c:v>
                </c:pt>
                <c:pt idx="342">
                  <c:v>14.291666666666666</c:v>
                </c:pt>
                <c:pt idx="343">
                  <c:v>14.333333333333332</c:v>
                </c:pt>
                <c:pt idx="344">
                  <c:v>14.375</c:v>
                </c:pt>
                <c:pt idx="345">
                  <c:v>14.416666666666666</c:v>
                </c:pt>
                <c:pt idx="346">
                  <c:v>14.458333333333332</c:v>
                </c:pt>
                <c:pt idx="347">
                  <c:v>14.5</c:v>
                </c:pt>
                <c:pt idx="348">
                  <c:v>14.541666666666666</c:v>
                </c:pt>
                <c:pt idx="349">
                  <c:v>14.583333333333332</c:v>
                </c:pt>
                <c:pt idx="350">
                  <c:v>14.625</c:v>
                </c:pt>
                <c:pt idx="351">
                  <c:v>14.666666666666666</c:v>
                </c:pt>
                <c:pt idx="352">
                  <c:v>14.708333333333332</c:v>
                </c:pt>
                <c:pt idx="353">
                  <c:v>14.75</c:v>
                </c:pt>
                <c:pt idx="354">
                  <c:v>14.791666666666666</c:v>
                </c:pt>
                <c:pt idx="355">
                  <c:v>14.833333333333332</c:v>
                </c:pt>
                <c:pt idx="356">
                  <c:v>14.875</c:v>
                </c:pt>
                <c:pt idx="357">
                  <c:v>14.916666666666666</c:v>
                </c:pt>
                <c:pt idx="358">
                  <c:v>14.958333333333332</c:v>
                </c:pt>
                <c:pt idx="359">
                  <c:v>15</c:v>
                </c:pt>
                <c:pt idx="360">
                  <c:v>15.041666666666666</c:v>
                </c:pt>
                <c:pt idx="361">
                  <c:v>15.083333333333332</c:v>
                </c:pt>
                <c:pt idx="362">
                  <c:v>15.125</c:v>
                </c:pt>
                <c:pt idx="363">
                  <c:v>15.166666666666666</c:v>
                </c:pt>
                <c:pt idx="364">
                  <c:v>15.208333333333332</c:v>
                </c:pt>
                <c:pt idx="365">
                  <c:v>15.25</c:v>
                </c:pt>
                <c:pt idx="366">
                  <c:v>15.291666666666666</c:v>
                </c:pt>
                <c:pt idx="367">
                  <c:v>15.333333333333332</c:v>
                </c:pt>
                <c:pt idx="368">
                  <c:v>15.375</c:v>
                </c:pt>
                <c:pt idx="369">
                  <c:v>15.416666666666666</c:v>
                </c:pt>
                <c:pt idx="370">
                  <c:v>15.458333333333332</c:v>
                </c:pt>
                <c:pt idx="371">
                  <c:v>15.5</c:v>
                </c:pt>
                <c:pt idx="372">
                  <c:v>15.541666666666666</c:v>
                </c:pt>
                <c:pt idx="373">
                  <c:v>15.583333333333332</c:v>
                </c:pt>
                <c:pt idx="374">
                  <c:v>15.625</c:v>
                </c:pt>
                <c:pt idx="375">
                  <c:v>15.666666666666666</c:v>
                </c:pt>
                <c:pt idx="376">
                  <c:v>15.708333333333332</c:v>
                </c:pt>
                <c:pt idx="377">
                  <c:v>15.75</c:v>
                </c:pt>
                <c:pt idx="378">
                  <c:v>15.791666666666666</c:v>
                </c:pt>
                <c:pt idx="379">
                  <c:v>15.833333333333332</c:v>
                </c:pt>
                <c:pt idx="380">
                  <c:v>15.875</c:v>
                </c:pt>
                <c:pt idx="381">
                  <c:v>15.916666666666666</c:v>
                </c:pt>
                <c:pt idx="382">
                  <c:v>15.958333333333332</c:v>
                </c:pt>
                <c:pt idx="383">
                  <c:v>16</c:v>
                </c:pt>
                <c:pt idx="384">
                  <c:v>16.041666666666664</c:v>
                </c:pt>
                <c:pt idx="385">
                  <c:v>16.083333333333332</c:v>
                </c:pt>
                <c:pt idx="386">
                  <c:v>16.125</c:v>
                </c:pt>
                <c:pt idx="387">
                  <c:v>16.166666666666664</c:v>
                </c:pt>
                <c:pt idx="388">
                  <c:v>16.208333333333332</c:v>
                </c:pt>
                <c:pt idx="389">
                  <c:v>16.25</c:v>
                </c:pt>
                <c:pt idx="390">
                  <c:v>16.291666666666664</c:v>
                </c:pt>
                <c:pt idx="391">
                  <c:v>16.333333333333332</c:v>
                </c:pt>
                <c:pt idx="392">
                  <c:v>16.375</c:v>
                </c:pt>
                <c:pt idx="393">
                  <c:v>16.416666666666664</c:v>
                </c:pt>
                <c:pt idx="394">
                  <c:v>16.458333333333332</c:v>
                </c:pt>
                <c:pt idx="395">
                  <c:v>16.5</c:v>
                </c:pt>
                <c:pt idx="396">
                  <c:v>16.541666666666664</c:v>
                </c:pt>
                <c:pt idx="397">
                  <c:v>16.583333333333332</c:v>
                </c:pt>
                <c:pt idx="398">
                  <c:v>16.625</c:v>
                </c:pt>
                <c:pt idx="399">
                  <c:v>16.666666666666664</c:v>
                </c:pt>
                <c:pt idx="400">
                  <c:v>16.708333333333332</c:v>
                </c:pt>
                <c:pt idx="401">
                  <c:v>16.75</c:v>
                </c:pt>
                <c:pt idx="402">
                  <c:v>16.791666666666664</c:v>
                </c:pt>
                <c:pt idx="403">
                  <c:v>16.833333333333332</c:v>
                </c:pt>
                <c:pt idx="404">
                  <c:v>16.875</c:v>
                </c:pt>
                <c:pt idx="405">
                  <c:v>16.916666666666664</c:v>
                </c:pt>
                <c:pt idx="406">
                  <c:v>16.958333333333332</c:v>
                </c:pt>
                <c:pt idx="407">
                  <c:v>17</c:v>
                </c:pt>
                <c:pt idx="408">
                  <c:v>17.041666666666664</c:v>
                </c:pt>
                <c:pt idx="409">
                  <c:v>17.083333333333332</c:v>
                </c:pt>
                <c:pt idx="410">
                  <c:v>17.125</c:v>
                </c:pt>
                <c:pt idx="411">
                  <c:v>17.166666666666664</c:v>
                </c:pt>
                <c:pt idx="412">
                  <c:v>17.208333333333332</c:v>
                </c:pt>
                <c:pt idx="413">
                  <c:v>17.25</c:v>
                </c:pt>
                <c:pt idx="414">
                  <c:v>17.291666666666664</c:v>
                </c:pt>
                <c:pt idx="415">
                  <c:v>17.333333333333332</c:v>
                </c:pt>
                <c:pt idx="416">
                  <c:v>17.375</c:v>
                </c:pt>
                <c:pt idx="417">
                  <c:v>17.416666666666664</c:v>
                </c:pt>
                <c:pt idx="418">
                  <c:v>17.458333333333332</c:v>
                </c:pt>
                <c:pt idx="419">
                  <c:v>17.5</c:v>
                </c:pt>
                <c:pt idx="420">
                  <c:v>17.541666666666664</c:v>
                </c:pt>
                <c:pt idx="421">
                  <c:v>17.583333333333332</c:v>
                </c:pt>
                <c:pt idx="422">
                  <c:v>17.625</c:v>
                </c:pt>
                <c:pt idx="423">
                  <c:v>17.666666666666664</c:v>
                </c:pt>
                <c:pt idx="424">
                  <c:v>17.708333333333332</c:v>
                </c:pt>
                <c:pt idx="425">
                  <c:v>17.75</c:v>
                </c:pt>
                <c:pt idx="426">
                  <c:v>17.791666666666664</c:v>
                </c:pt>
                <c:pt idx="427">
                  <c:v>17.833333333333332</c:v>
                </c:pt>
                <c:pt idx="428">
                  <c:v>17.875</c:v>
                </c:pt>
                <c:pt idx="429">
                  <c:v>17.916666666666664</c:v>
                </c:pt>
                <c:pt idx="430">
                  <c:v>17.958333333333332</c:v>
                </c:pt>
                <c:pt idx="431">
                  <c:v>18</c:v>
                </c:pt>
                <c:pt idx="432">
                  <c:v>18.041666666666664</c:v>
                </c:pt>
                <c:pt idx="433">
                  <c:v>18.083333333333332</c:v>
                </c:pt>
                <c:pt idx="434">
                  <c:v>18.125</c:v>
                </c:pt>
                <c:pt idx="435">
                  <c:v>18.166666666666664</c:v>
                </c:pt>
                <c:pt idx="436">
                  <c:v>18.208333333333332</c:v>
                </c:pt>
                <c:pt idx="437">
                  <c:v>18.25</c:v>
                </c:pt>
                <c:pt idx="438">
                  <c:v>18.291666666666664</c:v>
                </c:pt>
                <c:pt idx="439">
                  <c:v>18.333333333333332</c:v>
                </c:pt>
                <c:pt idx="440">
                  <c:v>18.375</c:v>
                </c:pt>
                <c:pt idx="441">
                  <c:v>18.416666666666664</c:v>
                </c:pt>
                <c:pt idx="442">
                  <c:v>18.458333333333332</c:v>
                </c:pt>
                <c:pt idx="443">
                  <c:v>18.5</c:v>
                </c:pt>
                <c:pt idx="444">
                  <c:v>18.541666666666664</c:v>
                </c:pt>
                <c:pt idx="445">
                  <c:v>18.583333333333332</c:v>
                </c:pt>
                <c:pt idx="446">
                  <c:v>18.625</c:v>
                </c:pt>
                <c:pt idx="447">
                  <c:v>18.666666666666664</c:v>
                </c:pt>
                <c:pt idx="448">
                  <c:v>18.708333333333332</c:v>
                </c:pt>
                <c:pt idx="449">
                  <c:v>18.75</c:v>
                </c:pt>
                <c:pt idx="450">
                  <c:v>18.791666666666664</c:v>
                </c:pt>
                <c:pt idx="451">
                  <c:v>18.833333333333332</c:v>
                </c:pt>
                <c:pt idx="452">
                  <c:v>18.875</c:v>
                </c:pt>
                <c:pt idx="453">
                  <c:v>18.916666666666664</c:v>
                </c:pt>
                <c:pt idx="454">
                  <c:v>18.958333333333332</c:v>
                </c:pt>
                <c:pt idx="455">
                  <c:v>19</c:v>
                </c:pt>
                <c:pt idx="456">
                  <c:v>19.041666666666664</c:v>
                </c:pt>
                <c:pt idx="457">
                  <c:v>19.083333333333332</c:v>
                </c:pt>
                <c:pt idx="458">
                  <c:v>19.125</c:v>
                </c:pt>
                <c:pt idx="459">
                  <c:v>19.166666666666664</c:v>
                </c:pt>
                <c:pt idx="460">
                  <c:v>19.208333333333332</c:v>
                </c:pt>
                <c:pt idx="461">
                  <c:v>19.25</c:v>
                </c:pt>
                <c:pt idx="462">
                  <c:v>19.291666666666664</c:v>
                </c:pt>
                <c:pt idx="463">
                  <c:v>19.333333333333332</c:v>
                </c:pt>
                <c:pt idx="464">
                  <c:v>19.375</c:v>
                </c:pt>
                <c:pt idx="465">
                  <c:v>19.416666666666664</c:v>
                </c:pt>
                <c:pt idx="466">
                  <c:v>19.458333333333332</c:v>
                </c:pt>
                <c:pt idx="467">
                  <c:v>19.5</c:v>
                </c:pt>
                <c:pt idx="468">
                  <c:v>19.541666666666664</c:v>
                </c:pt>
                <c:pt idx="469">
                  <c:v>19.583333333333332</c:v>
                </c:pt>
                <c:pt idx="470">
                  <c:v>19.625</c:v>
                </c:pt>
                <c:pt idx="471">
                  <c:v>19.666666666666664</c:v>
                </c:pt>
                <c:pt idx="472">
                  <c:v>19.708333333333332</c:v>
                </c:pt>
                <c:pt idx="473">
                  <c:v>19.75</c:v>
                </c:pt>
                <c:pt idx="474">
                  <c:v>19.791666666666664</c:v>
                </c:pt>
                <c:pt idx="475">
                  <c:v>19.833333333333332</c:v>
                </c:pt>
                <c:pt idx="476">
                  <c:v>19.875</c:v>
                </c:pt>
                <c:pt idx="477">
                  <c:v>19.916666666666664</c:v>
                </c:pt>
                <c:pt idx="478">
                  <c:v>19.958333333333332</c:v>
                </c:pt>
                <c:pt idx="479">
                  <c:v>20</c:v>
                </c:pt>
                <c:pt idx="480">
                  <c:v>20.041666666666664</c:v>
                </c:pt>
                <c:pt idx="481">
                  <c:v>20.083333333333332</c:v>
                </c:pt>
                <c:pt idx="482">
                  <c:v>20.125</c:v>
                </c:pt>
                <c:pt idx="483">
                  <c:v>20.166666666666664</c:v>
                </c:pt>
                <c:pt idx="484">
                  <c:v>20.208333333333332</c:v>
                </c:pt>
                <c:pt idx="485">
                  <c:v>20.25</c:v>
                </c:pt>
                <c:pt idx="486">
                  <c:v>20.291666666666664</c:v>
                </c:pt>
                <c:pt idx="487">
                  <c:v>20.333333333333332</c:v>
                </c:pt>
                <c:pt idx="488">
                  <c:v>20.375</c:v>
                </c:pt>
                <c:pt idx="489">
                  <c:v>20.416666666666664</c:v>
                </c:pt>
                <c:pt idx="490">
                  <c:v>20.458333333333332</c:v>
                </c:pt>
                <c:pt idx="491">
                  <c:v>20.5</c:v>
                </c:pt>
                <c:pt idx="492">
                  <c:v>20.541666666666664</c:v>
                </c:pt>
                <c:pt idx="493">
                  <c:v>20.583333333333332</c:v>
                </c:pt>
                <c:pt idx="494">
                  <c:v>20.625</c:v>
                </c:pt>
                <c:pt idx="495">
                  <c:v>20.666666666666664</c:v>
                </c:pt>
                <c:pt idx="496">
                  <c:v>20.708333333333332</c:v>
                </c:pt>
                <c:pt idx="497">
                  <c:v>20.75</c:v>
                </c:pt>
                <c:pt idx="498">
                  <c:v>20.791666666666664</c:v>
                </c:pt>
                <c:pt idx="499">
                  <c:v>20.833333333333332</c:v>
                </c:pt>
                <c:pt idx="500">
                  <c:v>20.875</c:v>
                </c:pt>
                <c:pt idx="501">
                  <c:v>20.916666666666664</c:v>
                </c:pt>
                <c:pt idx="502">
                  <c:v>20.958333333333332</c:v>
                </c:pt>
                <c:pt idx="503">
                  <c:v>21</c:v>
                </c:pt>
                <c:pt idx="504">
                  <c:v>21.041666666666664</c:v>
                </c:pt>
                <c:pt idx="505">
                  <c:v>21.083333333333332</c:v>
                </c:pt>
                <c:pt idx="506">
                  <c:v>21.125</c:v>
                </c:pt>
                <c:pt idx="507">
                  <c:v>21.166666666666664</c:v>
                </c:pt>
                <c:pt idx="508">
                  <c:v>21.208333333333332</c:v>
                </c:pt>
                <c:pt idx="509">
                  <c:v>21.25</c:v>
                </c:pt>
                <c:pt idx="510">
                  <c:v>21.291666666666664</c:v>
                </c:pt>
                <c:pt idx="511">
                  <c:v>21.333333333333332</c:v>
                </c:pt>
                <c:pt idx="512">
                  <c:v>21.375</c:v>
                </c:pt>
                <c:pt idx="513">
                  <c:v>21.416666666666664</c:v>
                </c:pt>
                <c:pt idx="514">
                  <c:v>21.458333333333332</c:v>
                </c:pt>
                <c:pt idx="515">
                  <c:v>21.5</c:v>
                </c:pt>
                <c:pt idx="516">
                  <c:v>21.541666666666664</c:v>
                </c:pt>
                <c:pt idx="517">
                  <c:v>21.583333333333332</c:v>
                </c:pt>
                <c:pt idx="518">
                  <c:v>21.625</c:v>
                </c:pt>
                <c:pt idx="519">
                  <c:v>21.666666666666664</c:v>
                </c:pt>
                <c:pt idx="520">
                  <c:v>21.708333333333332</c:v>
                </c:pt>
                <c:pt idx="521">
                  <c:v>21.75</c:v>
                </c:pt>
                <c:pt idx="522">
                  <c:v>21.791666666666664</c:v>
                </c:pt>
                <c:pt idx="523">
                  <c:v>21.833333333333332</c:v>
                </c:pt>
                <c:pt idx="524">
                  <c:v>21.875</c:v>
                </c:pt>
                <c:pt idx="525">
                  <c:v>21.916666666666664</c:v>
                </c:pt>
                <c:pt idx="526">
                  <c:v>21.958333333333332</c:v>
                </c:pt>
                <c:pt idx="527">
                  <c:v>22</c:v>
                </c:pt>
                <c:pt idx="528">
                  <c:v>22.041666666666664</c:v>
                </c:pt>
                <c:pt idx="529">
                  <c:v>22.083333333333332</c:v>
                </c:pt>
                <c:pt idx="530">
                  <c:v>22.125</c:v>
                </c:pt>
                <c:pt idx="531">
                  <c:v>22.166666666666664</c:v>
                </c:pt>
                <c:pt idx="532">
                  <c:v>22.208333333333332</c:v>
                </c:pt>
                <c:pt idx="533">
                  <c:v>22.25</c:v>
                </c:pt>
                <c:pt idx="534">
                  <c:v>22.291666666666664</c:v>
                </c:pt>
                <c:pt idx="535">
                  <c:v>22.333333333333332</c:v>
                </c:pt>
                <c:pt idx="536">
                  <c:v>22.375</c:v>
                </c:pt>
                <c:pt idx="537">
                  <c:v>22.416666666666664</c:v>
                </c:pt>
                <c:pt idx="538">
                  <c:v>22.458333333333332</c:v>
                </c:pt>
                <c:pt idx="539">
                  <c:v>22.5</c:v>
                </c:pt>
                <c:pt idx="540">
                  <c:v>22.541666666666664</c:v>
                </c:pt>
                <c:pt idx="541">
                  <c:v>22.583333333333332</c:v>
                </c:pt>
                <c:pt idx="542">
                  <c:v>22.625</c:v>
                </c:pt>
                <c:pt idx="543">
                  <c:v>22.666666666666664</c:v>
                </c:pt>
                <c:pt idx="544">
                  <c:v>22.708333333333332</c:v>
                </c:pt>
                <c:pt idx="545">
                  <c:v>22.75</c:v>
                </c:pt>
                <c:pt idx="546">
                  <c:v>22.791666666666664</c:v>
                </c:pt>
                <c:pt idx="547">
                  <c:v>22.833333333333332</c:v>
                </c:pt>
                <c:pt idx="548">
                  <c:v>22.875</c:v>
                </c:pt>
                <c:pt idx="549">
                  <c:v>22.916666666666664</c:v>
                </c:pt>
                <c:pt idx="550">
                  <c:v>22.958333333333332</c:v>
                </c:pt>
                <c:pt idx="551">
                  <c:v>23</c:v>
                </c:pt>
                <c:pt idx="552">
                  <c:v>23.041666666666664</c:v>
                </c:pt>
                <c:pt idx="553">
                  <c:v>23.083333333333332</c:v>
                </c:pt>
                <c:pt idx="554">
                  <c:v>23.125</c:v>
                </c:pt>
                <c:pt idx="555">
                  <c:v>23.166666666666664</c:v>
                </c:pt>
                <c:pt idx="556">
                  <c:v>23.208333333333332</c:v>
                </c:pt>
                <c:pt idx="557">
                  <c:v>23.25</c:v>
                </c:pt>
                <c:pt idx="558">
                  <c:v>23.291666666666664</c:v>
                </c:pt>
                <c:pt idx="559">
                  <c:v>23.333333333333332</c:v>
                </c:pt>
                <c:pt idx="560">
                  <c:v>23.375</c:v>
                </c:pt>
                <c:pt idx="561">
                  <c:v>23.416666666666664</c:v>
                </c:pt>
                <c:pt idx="562">
                  <c:v>23.458333333333332</c:v>
                </c:pt>
                <c:pt idx="563">
                  <c:v>23.5</c:v>
                </c:pt>
                <c:pt idx="564">
                  <c:v>23.541666666666664</c:v>
                </c:pt>
                <c:pt idx="565">
                  <c:v>23.583333333333332</c:v>
                </c:pt>
                <c:pt idx="566">
                  <c:v>23.625</c:v>
                </c:pt>
                <c:pt idx="567">
                  <c:v>23.666666666666664</c:v>
                </c:pt>
                <c:pt idx="568">
                  <c:v>23.708333333333332</c:v>
                </c:pt>
                <c:pt idx="569">
                  <c:v>23.75</c:v>
                </c:pt>
                <c:pt idx="570">
                  <c:v>23.791666666666664</c:v>
                </c:pt>
                <c:pt idx="571">
                  <c:v>23.833333333333332</c:v>
                </c:pt>
                <c:pt idx="572">
                  <c:v>23.875</c:v>
                </c:pt>
                <c:pt idx="573">
                  <c:v>23.916666666666664</c:v>
                </c:pt>
                <c:pt idx="574">
                  <c:v>23.958333333333332</c:v>
                </c:pt>
                <c:pt idx="575">
                  <c:v>24</c:v>
                </c:pt>
                <c:pt idx="576">
                  <c:v>24.041666666666664</c:v>
                </c:pt>
                <c:pt idx="577">
                  <c:v>24.083333333333332</c:v>
                </c:pt>
                <c:pt idx="578">
                  <c:v>24.125</c:v>
                </c:pt>
                <c:pt idx="579">
                  <c:v>24.166666666666664</c:v>
                </c:pt>
                <c:pt idx="580">
                  <c:v>24.208333333333332</c:v>
                </c:pt>
                <c:pt idx="581">
                  <c:v>24.25</c:v>
                </c:pt>
                <c:pt idx="582">
                  <c:v>24.291666666666664</c:v>
                </c:pt>
                <c:pt idx="583">
                  <c:v>24.333333333333332</c:v>
                </c:pt>
                <c:pt idx="584">
                  <c:v>24.375</c:v>
                </c:pt>
                <c:pt idx="585">
                  <c:v>24.416666666666664</c:v>
                </c:pt>
                <c:pt idx="586">
                  <c:v>24.458333333333332</c:v>
                </c:pt>
                <c:pt idx="587">
                  <c:v>24.5</c:v>
                </c:pt>
                <c:pt idx="588">
                  <c:v>24.541666666666664</c:v>
                </c:pt>
                <c:pt idx="589">
                  <c:v>24.583333333333332</c:v>
                </c:pt>
                <c:pt idx="590">
                  <c:v>24.625</c:v>
                </c:pt>
                <c:pt idx="591">
                  <c:v>24.666666666666664</c:v>
                </c:pt>
                <c:pt idx="592">
                  <c:v>24.708333333333332</c:v>
                </c:pt>
                <c:pt idx="593">
                  <c:v>24.75</c:v>
                </c:pt>
                <c:pt idx="594">
                  <c:v>24.791666666666664</c:v>
                </c:pt>
                <c:pt idx="595">
                  <c:v>24.833333333333332</c:v>
                </c:pt>
                <c:pt idx="596">
                  <c:v>24.875</c:v>
                </c:pt>
                <c:pt idx="597">
                  <c:v>24.916666666666664</c:v>
                </c:pt>
                <c:pt idx="598">
                  <c:v>24.958333333333332</c:v>
                </c:pt>
                <c:pt idx="599">
                  <c:v>25</c:v>
                </c:pt>
                <c:pt idx="600">
                  <c:v>25.041666666666664</c:v>
                </c:pt>
                <c:pt idx="601">
                  <c:v>25.083333333333332</c:v>
                </c:pt>
                <c:pt idx="602">
                  <c:v>25.125</c:v>
                </c:pt>
                <c:pt idx="603">
                  <c:v>25.166666666666664</c:v>
                </c:pt>
                <c:pt idx="604">
                  <c:v>25.208333333333332</c:v>
                </c:pt>
                <c:pt idx="605">
                  <c:v>25.25</c:v>
                </c:pt>
                <c:pt idx="606">
                  <c:v>25.291666666666664</c:v>
                </c:pt>
                <c:pt idx="607">
                  <c:v>25.333333333333332</c:v>
                </c:pt>
                <c:pt idx="608">
                  <c:v>25.375</c:v>
                </c:pt>
                <c:pt idx="609">
                  <c:v>25.416666666666664</c:v>
                </c:pt>
                <c:pt idx="610">
                  <c:v>25.458333333333332</c:v>
                </c:pt>
                <c:pt idx="611">
                  <c:v>25.5</c:v>
                </c:pt>
                <c:pt idx="612">
                  <c:v>25.541666666666664</c:v>
                </c:pt>
                <c:pt idx="613">
                  <c:v>25.583333333333332</c:v>
                </c:pt>
                <c:pt idx="614">
                  <c:v>25.625</c:v>
                </c:pt>
                <c:pt idx="615">
                  <c:v>25.666666666666664</c:v>
                </c:pt>
                <c:pt idx="616">
                  <c:v>25.708333333333332</c:v>
                </c:pt>
                <c:pt idx="617">
                  <c:v>25.75</c:v>
                </c:pt>
                <c:pt idx="618">
                  <c:v>25.791666666666664</c:v>
                </c:pt>
                <c:pt idx="619">
                  <c:v>25.833333333333332</c:v>
                </c:pt>
                <c:pt idx="620">
                  <c:v>25.875</c:v>
                </c:pt>
                <c:pt idx="621">
                  <c:v>25.916666666666664</c:v>
                </c:pt>
                <c:pt idx="622">
                  <c:v>25.958333333333332</c:v>
                </c:pt>
                <c:pt idx="623">
                  <c:v>26</c:v>
                </c:pt>
                <c:pt idx="624">
                  <c:v>26.041666666666664</c:v>
                </c:pt>
                <c:pt idx="625">
                  <c:v>26.083333333333332</c:v>
                </c:pt>
                <c:pt idx="626">
                  <c:v>26.125</c:v>
                </c:pt>
                <c:pt idx="627">
                  <c:v>26.166666666666664</c:v>
                </c:pt>
                <c:pt idx="628">
                  <c:v>26.208333333333332</c:v>
                </c:pt>
                <c:pt idx="629">
                  <c:v>26.25</c:v>
                </c:pt>
                <c:pt idx="630">
                  <c:v>26.291666666666664</c:v>
                </c:pt>
                <c:pt idx="631">
                  <c:v>26.333333333333332</c:v>
                </c:pt>
                <c:pt idx="632">
                  <c:v>26.375</c:v>
                </c:pt>
                <c:pt idx="633">
                  <c:v>26.416666666666664</c:v>
                </c:pt>
                <c:pt idx="634">
                  <c:v>26.458333333333332</c:v>
                </c:pt>
                <c:pt idx="635">
                  <c:v>26.5</c:v>
                </c:pt>
                <c:pt idx="636">
                  <c:v>26.541666666666664</c:v>
                </c:pt>
                <c:pt idx="637">
                  <c:v>26.583333333333332</c:v>
                </c:pt>
                <c:pt idx="638">
                  <c:v>26.625</c:v>
                </c:pt>
                <c:pt idx="639">
                  <c:v>26.666666666666664</c:v>
                </c:pt>
                <c:pt idx="640">
                  <c:v>26.708333333333332</c:v>
                </c:pt>
                <c:pt idx="641">
                  <c:v>26.75</c:v>
                </c:pt>
                <c:pt idx="642">
                  <c:v>26.791666666666664</c:v>
                </c:pt>
                <c:pt idx="643">
                  <c:v>26.833333333333332</c:v>
                </c:pt>
                <c:pt idx="644">
                  <c:v>26.875</c:v>
                </c:pt>
                <c:pt idx="645">
                  <c:v>26.916666666666664</c:v>
                </c:pt>
                <c:pt idx="646">
                  <c:v>26.958333333333332</c:v>
                </c:pt>
                <c:pt idx="647">
                  <c:v>27</c:v>
                </c:pt>
                <c:pt idx="648">
                  <c:v>27.041666666666664</c:v>
                </c:pt>
                <c:pt idx="649">
                  <c:v>27.083333333333332</c:v>
                </c:pt>
                <c:pt idx="650">
                  <c:v>27.125</c:v>
                </c:pt>
                <c:pt idx="651">
                  <c:v>27.166666666666664</c:v>
                </c:pt>
                <c:pt idx="652">
                  <c:v>27.208333333333332</c:v>
                </c:pt>
                <c:pt idx="653">
                  <c:v>27.25</c:v>
                </c:pt>
                <c:pt idx="654">
                  <c:v>27.291666666666664</c:v>
                </c:pt>
                <c:pt idx="655">
                  <c:v>27.333333333333332</c:v>
                </c:pt>
                <c:pt idx="656">
                  <c:v>27.375</c:v>
                </c:pt>
                <c:pt idx="657">
                  <c:v>27.416666666666664</c:v>
                </c:pt>
                <c:pt idx="658">
                  <c:v>27.458333333333332</c:v>
                </c:pt>
                <c:pt idx="659">
                  <c:v>27.5</c:v>
                </c:pt>
                <c:pt idx="660">
                  <c:v>27.541666666666664</c:v>
                </c:pt>
                <c:pt idx="661">
                  <c:v>27.583333333333332</c:v>
                </c:pt>
                <c:pt idx="662">
                  <c:v>27.625</c:v>
                </c:pt>
                <c:pt idx="663">
                  <c:v>27.666666666666664</c:v>
                </c:pt>
                <c:pt idx="664">
                  <c:v>27.708333333333332</c:v>
                </c:pt>
                <c:pt idx="665">
                  <c:v>27.75</c:v>
                </c:pt>
                <c:pt idx="666">
                  <c:v>27.791666666666664</c:v>
                </c:pt>
                <c:pt idx="667">
                  <c:v>27.833333333333332</c:v>
                </c:pt>
                <c:pt idx="668">
                  <c:v>27.875</c:v>
                </c:pt>
                <c:pt idx="669">
                  <c:v>27.916666666666664</c:v>
                </c:pt>
                <c:pt idx="670">
                  <c:v>27.958333333333332</c:v>
                </c:pt>
                <c:pt idx="671">
                  <c:v>28</c:v>
                </c:pt>
                <c:pt idx="672">
                  <c:v>28.041666666666664</c:v>
                </c:pt>
                <c:pt idx="673">
                  <c:v>28.083333333333332</c:v>
                </c:pt>
                <c:pt idx="674">
                  <c:v>28.125</c:v>
                </c:pt>
                <c:pt idx="675">
                  <c:v>28.166666666666664</c:v>
                </c:pt>
                <c:pt idx="676">
                  <c:v>28.208333333333332</c:v>
                </c:pt>
                <c:pt idx="677">
                  <c:v>28.25</c:v>
                </c:pt>
                <c:pt idx="678">
                  <c:v>28.291666666666664</c:v>
                </c:pt>
                <c:pt idx="679">
                  <c:v>28.333333333333332</c:v>
                </c:pt>
                <c:pt idx="680">
                  <c:v>28.375</c:v>
                </c:pt>
                <c:pt idx="681">
                  <c:v>28.416666666666664</c:v>
                </c:pt>
                <c:pt idx="682">
                  <c:v>28.458333333333332</c:v>
                </c:pt>
                <c:pt idx="683">
                  <c:v>28.5</c:v>
                </c:pt>
                <c:pt idx="684">
                  <c:v>28.541666666666664</c:v>
                </c:pt>
                <c:pt idx="685">
                  <c:v>28.583333333333332</c:v>
                </c:pt>
                <c:pt idx="686">
                  <c:v>28.625</c:v>
                </c:pt>
                <c:pt idx="687">
                  <c:v>28.666666666666664</c:v>
                </c:pt>
                <c:pt idx="688">
                  <c:v>28.708333333333332</c:v>
                </c:pt>
                <c:pt idx="689">
                  <c:v>28.75</c:v>
                </c:pt>
                <c:pt idx="690">
                  <c:v>28.791666666666664</c:v>
                </c:pt>
                <c:pt idx="691">
                  <c:v>28.833333333333332</c:v>
                </c:pt>
                <c:pt idx="692">
                  <c:v>28.875</c:v>
                </c:pt>
                <c:pt idx="693">
                  <c:v>28.916666666666664</c:v>
                </c:pt>
                <c:pt idx="694">
                  <c:v>28.958333333333332</c:v>
                </c:pt>
                <c:pt idx="695">
                  <c:v>29</c:v>
                </c:pt>
                <c:pt idx="696">
                  <c:v>29.041666666666664</c:v>
                </c:pt>
                <c:pt idx="697">
                  <c:v>29.083333333333332</c:v>
                </c:pt>
                <c:pt idx="698">
                  <c:v>29.125</c:v>
                </c:pt>
                <c:pt idx="699">
                  <c:v>29.166666666666664</c:v>
                </c:pt>
                <c:pt idx="700">
                  <c:v>29.208333333333332</c:v>
                </c:pt>
                <c:pt idx="701">
                  <c:v>29.25</c:v>
                </c:pt>
                <c:pt idx="702">
                  <c:v>29.291666666666664</c:v>
                </c:pt>
                <c:pt idx="703">
                  <c:v>29.333333333333332</c:v>
                </c:pt>
                <c:pt idx="704">
                  <c:v>29.375</c:v>
                </c:pt>
                <c:pt idx="705">
                  <c:v>29.416666666666664</c:v>
                </c:pt>
                <c:pt idx="706">
                  <c:v>29.458333333333332</c:v>
                </c:pt>
                <c:pt idx="707">
                  <c:v>29.5</c:v>
                </c:pt>
                <c:pt idx="708">
                  <c:v>29.541666666666664</c:v>
                </c:pt>
                <c:pt idx="709">
                  <c:v>29.583333333333332</c:v>
                </c:pt>
                <c:pt idx="710">
                  <c:v>29.625</c:v>
                </c:pt>
                <c:pt idx="711">
                  <c:v>29.666666666666664</c:v>
                </c:pt>
                <c:pt idx="712">
                  <c:v>29.708333333333332</c:v>
                </c:pt>
                <c:pt idx="713">
                  <c:v>29.75</c:v>
                </c:pt>
                <c:pt idx="714">
                  <c:v>29.791666666666664</c:v>
                </c:pt>
                <c:pt idx="715">
                  <c:v>29.833333333333332</c:v>
                </c:pt>
                <c:pt idx="716">
                  <c:v>29.875</c:v>
                </c:pt>
                <c:pt idx="717">
                  <c:v>29.916666666666664</c:v>
                </c:pt>
                <c:pt idx="718">
                  <c:v>29.958333333333332</c:v>
                </c:pt>
                <c:pt idx="719">
                  <c:v>30</c:v>
                </c:pt>
                <c:pt idx="720">
                  <c:v>30.041666666666664</c:v>
                </c:pt>
                <c:pt idx="721">
                  <c:v>30.083333333333332</c:v>
                </c:pt>
                <c:pt idx="722">
                  <c:v>30.125</c:v>
                </c:pt>
                <c:pt idx="723">
                  <c:v>30.166666666666664</c:v>
                </c:pt>
                <c:pt idx="724">
                  <c:v>30.208333333333332</c:v>
                </c:pt>
                <c:pt idx="725">
                  <c:v>30.25</c:v>
                </c:pt>
                <c:pt idx="726">
                  <c:v>30.291666666666664</c:v>
                </c:pt>
                <c:pt idx="727">
                  <c:v>30.333333333333332</c:v>
                </c:pt>
                <c:pt idx="728">
                  <c:v>30.375</c:v>
                </c:pt>
                <c:pt idx="729">
                  <c:v>30.416666666666664</c:v>
                </c:pt>
                <c:pt idx="730">
                  <c:v>30.458333333333332</c:v>
                </c:pt>
                <c:pt idx="731">
                  <c:v>30.5</c:v>
                </c:pt>
                <c:pt idx="732">
                  <c:v>30.541666666666664</c:v>
                </c:pt>
                <c:pt idx="733">
                  <c:v>30.583333333333332</c:v>
                </c:pt>
                <c:pt idx="734">
                  <c:v>30.625</c:v>
                </c:pt>
                <c:pt idx="735">
                  <c:v>30.666666666666664</c:v>
                </c:pt>
                <c:pt idx="736">
                  <c:v>30.708333333333332</c:v>
                </c:pt>
                <c:pt idx="737">
                  <c:v>30.75</c:v>
                </c:pt>
                <c:pt idx="738">
                  <c:v>30.791666666666664</c:v>
                </c:pt>
                <c:pt idx="739">
                  <c:v>30.833333333333332</c:v>
                </c:pt>
                <c:pt idx="740">
                  <c:v>30.875</c:v>
                </c:pt>
                <c:pt idx="741">
                  <c:v>30.916666666666664</c:v>
                </c:pt>
                <c:pt idx="742">
                  <c:v>30.958333333333332</c:v>
                </c:pt>
                <c:pt idx="743">
                  <c:v>31</c:v>
                </c:pt>
                <c:pt idx="744">
                  <c:v>31.041666666666664</c:v>
                </c:pt>
                <c:pt idx="745">
                  <c:v>31.083333333333332</c:v>
                </c:pt>
                <c:pt idx="746">
                  <c:v>31.125</c:v>
                </c:pt>
                <c:pt idx="747">
                  <c:v>31.166666666666664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</c:numCache>
            </c:numRef>
          </c:xVal>
          <c:yVal>
            <c:numRef>
              <c:f>DATALOG!$M$7:$M$59375</c:f>
              <c:numCache>
                <c:formatCode>General</c:formatCode>
                <c:ptCount val="59369"/>
                <c:pt idx="0">
                  <c:v>-230</c:v>
                </c:pt>
                <c:pt idx="1">
                  <c:v>-230</c:v>
                </c:pt>
                <c:pt idx="2">
                  <c:v>-230</c:v>
                </c:pt>
                <c:pt idx="3">
                  <c:v>-230</c:v>
                </c:pt>
                <c:pt idx="4">
                  <c:v>-230</c:v>
                </c:pt>
                <c:pt idx="5">
                  <c:v>-230</c:v>
                </c:pt>
                <c:pt idx="6">
                  <c:v>-230</c:v>
                </c:pt>
                <c:pt idx="7">
                  <c:v>-230</c:v>
                </c:pt>
                <c:pt idx="8">
                  <c:v>-230</c:v>
                </c:pt>
                <c:pt idx="9">
                  <c:v>-230</c:v>
                </c:pt>
                <c:pt idx="10">
                  <c:v>-230</c:v>
                </c:pt>
                <c:pt idx="11">
                  <c:v>-230</c:v>
                </c:pt>
                <c:pt idx="12">
                  <c:v>-230</c:v>
                </c:pt>
                <c:pt idx="13">
                  <c:v>-210</c:v>
                </c:pt>
                <c:pt idx="14">
                  <c:v>-230</c:v>
                </c:pt>
                <c:pt idx="15">
                  <c:v>-230</c:v>
                </c:pt>
                <c:pt idx="16">
                  <c:v>-230</c:v>
                </c:pt>
                <c:pt idx="17">
                  <c:v>-230</c:v>
                </c:pt>
                <c:pt idx="18">
                  <c:v>-230</c:v>
                </c:pt>
                <c:pt idx="19">
                  <c:v>-230</c:v>
                </c:pt>
                <c:pt idx="20">
                  <c:v>-230</c:v>
                </c:pt>
                <c:pt idx="21">
                  <c:v>-230</c:v>
                </c:pt>
                <c:pt idx="22">
                  <c:v>-210</c:v>
                </c:pt>
                <c:pt idx="23">
                  <c:v>-210</c:v>
                </c:pt>
                <c:pt idx="24">
                  <c:v>-230</c:v>
                </c:pt>
                <c:pt idx="25">
                  <c:v>-230</c:v>
                </c:pt>
                <c:pt idx="26">
                  <c:v>-230</c:v>
                </c:pt>
                <c:pt idx="27">
                  <c:v>-230</c:v>
                </c:pt>
                <c:pt idx="28">
                  <c:v>-230</c:v>
                </c:pt>
                <c:pt idx="29">
                  <c:v>-230</c:v>
                </c:pt>
                <c:pt idx="30">
                  <c:v>-230</c:v>
                </c:pt>
                <c:pt idx="31">
                  <c:v>-230</c:v>
                </c:pt>
                <c:pt idx="32">
                  <c:v>-230</c:v>
                </c:pt>
                <c:pt idx="33">
                  <c:v>-210</c:v>
                </c:pt>
                <c:pt idx="34">
                  <c:v>-230</c:v>
                </c:pt>
                <c:pt idx="35">
                  <c:v>-230</c:v>
                </c:pt>
                <c:pt idx="36">
                  <c:v>-210</c:v>
                </c:pt>
                <c:pt idx="37">
                  <c:v>-210</c:v>
                </c:pt>
                <c:pt idx="38">
                  <c:v>-210</c:v>
                </c:pt>
                <c:pt idx="39">
                  <c:v>-230</c:v>
                </c:pt>
                <c:pt idx="40">
                  <c:v>-230</c:v>
                </c:pt>
                <c:pt idx="41">
                  <c:v>-230</c:v>
                </c:pt>
                <c:pt idx="42">
                  <c:v>-230</c:v>
                </c:pt>
                <c:pt idx="43">
                  <c:v>-230</c:v>
                </c:pt>
                <c:pt idx="44">
                  <c:v>-230</c:v>
                </c:pt>
                <c:pt idx="45">
                  <c:v>-230</c:v>
                </c:pt>
                <c:pt idx="46">
                  <c:v>-230</c:v>
                </c:pt>
                <c:pt idx="47">
                  <c:v>-230</c:v>
                </c:pt>
                <c:pt idx="48">
                  <c:v>-230</c:v>
                </c:pt>
                <c:pt idx="49">
                  <c:v>-230</c:v>
                </c:pt>
                <c:pt idx="50">
                  <c:v>-230</c:v>
                </c:pt>
                <c:pt idx="51">
                  <c:v>-230</c:v>
                </c:pt>
                <c:pt idx="52">
                  <c:v>-230</c:v>
                </c:pt>
                <c:pt idx="53">
                  <c:v>-230</c:v>
                </c:pt>
                <c:pt idx="54">
                  <c:v>-230</c:v>
                </c:pt>
                <c:pt idx="55">
                  <c:v>-210</c:v>
                </c:pt>
                <c:pt idx="56">
                  <c:v>-230</c:v>
                </c:pt>
                <c:pt idx="57">
                  <c:v>-210</c:v>
                </c:pt>
                <c:pt idx="58">
                  <c:v>-230</c:v>
                </c:pt>
                <c:pt idx="59">
                  <c:v>-210</c:v>
                </c:pt>
                <c:pt idx="60">
                  <c:v>-210</c:v>
                </c:pt>
                <c:pt idx="61">
                  <c:v>-210</c:v>
                </c:pt>
                <c:pt idx="62">
                  <c:v>-210</c:v>
                </c:pt>
                <c:pt idx="63">
                  <c:v>-210</c:v>
                </c:pt>
                <c:pt idx="64">
                  <c:v>-230</c:v>
                </c:pt>
                <c:pt idx="65">
                  <c:v>-230</c:v>
                </c:pt>
                <c:pt idx="66">
                  <c:v>-230</c:v>
                </c:pt>
                <c:pt idx="67">
                  <c:v>-230</c:v>
                </c:pt>
                <c:pt idx="68">
                  <c:v>-230</c:v>
                </c:pt>
                <c:pt idx="69">
                  <c:v>-230</c:v>
                </c:pt>
                <c:pt idx="70">
                  <c:v>-230</c:v>
                </c:pt>
                <c:pt idx="71">
                  <c:v>-230</c:v>
                </c:pt>
                <c:pt idx="72">
                  <c:v>-230</c:v>
                </c:pt>
                <c:pt idx="73">
                  <c:v>-230</c:v>
                </c:pt>
                <c:pt idx="74">
                  <c:v>-230</c:v>
                </c:pt>
                <c:pt idx="75">
                  <c:v>-230</c:v>
                </c:pt>
                <c:pt idx="76">
                  <c:v>-230</c:v>
                </c:pt>
                <c:pt idx="77">
                  <c:v>-230</c:v>
                </c:pt>
                <c:pt idx="78">
                  <c:v>-230</c:v>
                </c:pt>
                <c:pt idx="79">
                  <c:v>-210</c:v>
                </c:pt>
                <c:pt idx="80">
                  <c:v>-230</c:v>
                </c:pt>
                <c:pt idx="81">
                  <c:v>-230</c:v>
                </c:pt>
                <c:pt idx="82">
                  <c:v>-230</c:v>
                </c:pt>
                <c:pt idx="83">
                  <c:v>-230</c:v>
                </c:pt>
                <c:pt idx="84">
                  <c:v>-210</c:v>
                </c:pt>
                <c:pt idx="85">
                  <c:v>-210</c:v>
                </c:pt>
                <c:pt idx="86">
                  <c:v>-210</c:v>
                </c:pt>
                <c:pt idx="87">
                  <c:v>-230</c:v>
                </c:pt>
                <c:pt idx="88">
                  <c:v>-230</c:v>
                </c:pt>
                <c:pt idx="89">
                  <c:v>-230</c:v>
                </c:pt>
                <c:pt idx="90">
                  <c:v>-230</c:v>
                </c:pt>
                <c:pt idx="91">
                  <c:v>-230</c:v>
                </c:pt>
                <c:pt idx="92">
                  <c:v>-230</c:v>
                </c:pt>
                <c:pt idx="93">
                  <c:v>-230</c:v>
                </c:pt>
                <c:pt idx="94">
                  <c:v>-210</c:v>
                </c:pt>
                <c:pt idx="95">
                  <c:v>-230</c:v>
                </c:pt>
                <c:pt idx="96">
                  <c:v>-230</c:v>
                </c:pt>
                <c:pt idx="97">
                  <c:v>-230</c:v>
                </c:pt>
                <c:pt idx="98">
                  <c:v>-230</c:v>
                </c:pt>
                <c:pt idx="99">
                  <c:v>-230</c:v>
                </c:pt>
                <c:pt idx="100">
                  <c:v>-230</c:v>
                </c:pt>
                <c:pt idx="101">
                  <c:v>-230</c:v>
                </c:pt>
                <c:pt idx="102">
                  <c:v>-210</c:v>
                </c:pt>
                <c:pt idx="103">
                  <c:v>-230</c:v>
                </c:pt>
                <c:pt idx="104">
                  <c:v>-230</c:v>
                </c:pt>
                <c:pt idx="105">
                  <c:v>-230</c:v>
                </c:pt>
                <c:pt idx="106">
                  <c:v>-230</c:v>
                </c:pt>
                <c:pt idx="107">
                  <c:v>-230</c:v>
                </c:pt>
                <c:pt idx="108">
                  <c:v>-210</c:v>
                </c:pt>
                <c:pt idx="109">
                  <c:v>-210</c:v>
                </c:pt>
                <c:pt idx="110">
                  <c:v>-230</c:v>
                </c:pt>
                <c:pt idx="111">
                  <c:v>-230</c:v>
                </c:pt>
                <c:pt idx="112">
                  <c:v>-230</c:v>
                </c:pt>
                <c:pt idx="113">
                  <c:v>-230</c:v>
                </c:pt>
                <c:pt idx="114">
                  <c:v>-230</c:v>
                </c:pt>
                <c:pt idx="115">
                  <c:v>-230</c:v>
                </c:pt>
                <c:pt idx="116">
                  <c:v>-230</c:v>
                </c:pt>
                <c:pt idx="117">
                  <c:v>-230</c:v>
                </c:pt>
                <c:pt idx="118">
                  <c:v>-230</c:v>
                </c:pt>
                <c:pt idx="119">
                  <c:v>-230</c:v>
                </c:pt>
                <c:pt idx="120">
                  <c:v>-230</c:v>
                </c:pt>
                <c:pt idx="121">
                  <c:v>-230</c:v>
                </c:pt>
                <c:pt idx="122">
                  <c:v>-230</c:v>
                </c:pt>
                <c:pt idx="123">
                  <c:v>-230</c:v>
                </c:pt>
                <c:pt idx="124">
                  <c:v>-230</c:v>
                </c:pt>
                <c:pt idx="125">
                  <c:v>-230</c:v>
                </c:pt>
                <c:pt idx="126">
                  <c:v>-230</c:v>
                </c:pt>
                <c:pt idx="127">
                  <c:v>-230</c:v>
                </c:pt>
                <c:pt idx="128">
                  <c:v>-210</c:v>
                </c:pt>
                <c:pt idx="129">
                  <c:v>-230</c:v>
                </c:pt>
                <c:pt idx="130">
                  <c:v>-230</c:v>
                </c:pt>
                <c:pt idx="131">
                  <c:v>-230</c:v>
                </c:pt>
                <c:pt idx="132">
                  <c:v>-230</c:v>
                </c:pt>
                <c:pt idx="133">
                  <c:v>-230</c:v>
                </c:pt>
                <c:pt idx="134">
                  <c:v>-230</c:v>
                </c:pt>
                <c:pt idx="135">
                  <c:v>-230</c:v>
                </c:pt>
                <c:pt idx="136">
                  <c:v>-230</c:v>
                </c:pt>
                <c:pt idx="137">
                  <c:v>-230</c:v>
                </c:pt>
                <c:pt idx="138">
                  <c:v>-230</c:v>
                </c:pt>
                <c:pt idx="139">
                  <c:v>-230</c:v>
                </c:pt>
                <c:pt idx="140">
                  <c:v>-230</c:v>
                </c:pt>
                <c:pt idx="141">
                  <c:v>-230</c:v>
                </c:pt>
                <c:pt idx="142">
                  <c:v>-210</c:v>
                </c:pt>
                <c:pt idx="143">
                  <c:v>-230</c:v>
                </c:pt>
                <c:pt idx="144">
                  <c:v>-230</c:v>
                </c:pt>
                <c:pt idx="145">
                  <c:v>-230</c:v>
                </c:pt>
                <c:pt idx="146">
                  <c:v>-230</c:v>
                </c:pt>
                <c:pt idx="147">
                  <c:v>-230</c:v>
                </c:pt>
                <c:pt idx="148">
                  <c:v>-230</c:v>
                </c:pt>
                <c:pt idx="149">
                  <c:v>-230</c:v>
                </c:pt>
                <c:pt idx="150">
                  <c:v>-230</c:v>
                </c:pt>
                <c:pt idx="151">
                  <c:v>-230</c:v>
                </c:pt>
                <c:pt idx="152">
                  <c:v>-230</c:v>
                </c:pt>
                <c:pt idx="153">
                  <c:v>-230</c:v>
                </c:pt>
                <c:pt idx="154">
                  <c:v>-230</c:v>
                </c:pt>
                <c:pt idx="155">
                  <c:v>-230</c:v>
                </c:pt>
                <c:pt idx="156">
                  <c:v>-210</c:v>
                </c:pt>
                <c:pt idx="157">
                  <c:v>-210</c:v>
                </c:pt>
                <c:pt idx="158">
                  <c:v>-230</c:v>
                </c:pt>
                <c:pt idx="159">
                  <c:v>-230</c:v>
                </c:pt>
                <c:pt idx="160">
                  <c:v>-230</c:v>
                </c:pt>
                <c:pt idx="161">
                  <c:v>-230</c:v>
                </c:pt>
                <c:pt idx="162">
                  <c:v>-230</c:v>
                </c:pt>
                <c:pt idx="163">
                  <c:v>-230</c:v>
                </c:pt>
                <c:pt idx="164">
                  <c:v>-230</c:v>
                </c:pt>
                <c:pt idx="165">
                  <c:v>-210</c:v>
                </c:pt>
                <c:pt idx="166">
                  <c:v>-210</c:v>
                </c:pt>
                <c:pt idx="167">
                  <c:v>-230</c:v>
                </c:pt>
                <c:pt idx="168">
                  <c:v>-230</c:v>
                </c:pt>
                <c:pt idx="169">
                  <c:v>-230</c:v>
                </c:pt>
                <c:pt idx="170">
                  <c:v>-230</c:v>
                </c:pt>
                <c:pt idx="171">
                  <c:v>-230</c:v>
                </c:pt>
                <c:pt idx="172">
                  <c:v>-230</c:v>
                </c:pt>
                <c:pt idx="173">
                  <c:v>-230</c:v>
                </c:pt>
                <c:pt idx="174">
                  <c:v>-230</c:v>
                </c:pt>
                <c:pt idx="175">
                  <c:v>-230</c:v>
                </c:pt>
                <c:pt idx="176">
                  <c:v>-230</c:v>
                </c:pt>
                <c:pt idx="177">
                  <c:v>-230</c:v>
                </c:pt>
                <c:pt idx="178">
                  <c:v>-230</c:v>
                </c:pt>
                <c:pt idx="179">
                  <c:v>-210</c:v>
                </c:pt>
                <c:pt idx="180">
                  <c:v>-210</c:v>
                </c:pt>
                <c:pt idx="181">
                  <c:v>-210</c:v>
                </c:pt>
                <c:pt idx="182">
                  <c:v>-230</c:v>
                </c:pt>
                <c:pt idx="183">
                  <c:v>-230</c:v>
                </c:pt>
                <c:pt idx="184">
                  <c:v>-230</c:v>
                </c:pt>
                <c:pt idx="185">
                  <c:v>-230</c:v>
                </c:pt>
                <c:pt idx="186">
                  <c:v>-230</c:v>
                </c:pt>
                <c:pt idx="187">
                  <c:v>-230</c:v>
                </c:pt>
                <c:pt idx="188">
                  <c:v>-230</c:v>
                </c:pt>
                <c:pt idx="189">
                  <c:v>-210</c:v>
                </c:pt>
                <c:pt idx="190">
                  <c:v>-230</c:v>
                </c:pt>
                <c:pt idx="191">
                  <c:v>-230</c:v>
                </c:pt>
                <c:pt idx="192">
                  <c:v>-230</c:v>
                </c:pt>
                <c:pt idx="193">
                  <c:v>-230</c:v>
                </c:pt>
                <c:pt idx="194">
                  <c:v>-230</c:v>
                </c:pt>
                <c:pt idx="195">
                  <c:v>-230</c:v>
                </c:pt>
                <c:pt idx="196">
                  <c:v>-230</c:v>
                </c:pt>
                <c:pt idx="197">
                  <c:v>-230</c:v>
                </c:pt>
                <c:pt idx="198">
                  <c:v>-230</c:v>
                </c:pt>
                <c:pt idx="199">
                  <c:v>-230</c:v>
                </c:pt>
                <c:pt idx="200">
                  <c:v>-230</c:v>
                </c:pt>
                <c:pt idx="201">
                  <c:v>-230</c:v>
                </c:pt>
                <c:pt idx="202">
                  <c:v>-230</c:v>
                </c:pt>
                <c:pt idx="203">
                  <c:v>-230</c:v>
                </c:pt>
                <c:pt idx="204">
                  <c:v>-210</c:v>
                </c:pt>
                <c:pt idx="205">
                  <c:v>-230</c:v>
                </c:pt>
                <c:pt idx="206">
                  <c:v>-230</c:v>
                </c:pt>
                <c:pt idx="207">
                  <c:v>-230</c:v>
                </c:pt>
                <c:pt idx="208">
                  <c:v>-230</c:v>
                </c:pt>
                <c:pt idx="209">
                  <c:v>-230</c:v>
                </c:pt>
                <c:pt idx="210">
                  <c:v>-230</c:v>
                </c:pt>
                <c:pt idx="211">
                  <c:v>-230</c:v>
                </c:pt>
                <c:pt idx="212">
                  <c:v>-230</c:v>
                </c:pt>
                <c:pt idx="213">
                  <c:v>-230</c:v>
                </c:pt>
                <c:pt idx="214">
                  <c:v>-230</c:v>
                </c:pt>
                <c:pt idx="215">
                  <c:v>-230</c:v>
                </c:pt>
                <c:pt idx="216">
                  <c:v>-230</c:v>
                </c:pt>
                <c:pt idx="217">
                  <c:v>-230</c:v>
                </c:pt>
                <c:pt idx="218">
                  <c:v>-230</c:v>
                </c:pt>
                <c:pt idx="219">
                  <c:v>-230</c:v>
                </c:pt>
                <c:pt idx="220">
                  <c:v>-230</c:v>
                </c:pt>
                <c:pt idx="221">
                  <c:v>-230</c:v>
                </c:pt>
                <c:pt idx="222">
                  <c:v>-230</c:v>
                </c:pt>
                <c:pt idx="223">
                  <c:v>-210</c:v>
                </c:pt>
                <c:pt idx="224">
                  <c:v>-230</c:v>
                </c:pt>
                <c:pt idx="225">
                  <c:v>-230</c:v>
                </c:pt>
                <c:pt idx="226">
                  <c:v>-230</c:v>
                </c:pt>
                <c:pt idx="227">
                  <c:v>-210</c:v>
                </c:pt>
                <c:pt idx="228">
                  <c:v>-230</c:v>
                </c:pt>
                <c:pt idx="229">
                  <c:v>-230</c:v>
                </c:pt>
                <c:pt idx="230">
                  <c:v>-230</c:v>
                </c:pt>
                <c:pt idx="231">
                  <c:v>-230</c:v>
                </c:pt>
                <c:pt idx="232">
                  <c:v>-230</c:v>
                </c:pt>
                <c:pt idx="233">
                  <c:v>-230</c:v>
                </c:pt>
                <c:pt idx="234">
                  <c:v>-230</c:v>
                </c:pt>
                <c:pt idx="235">
                  <c:v>-230</c:v>
                </c:pt>
                <c:pt idx="236">
                  <c:v>-210</c:v>
                </c:pt>
                <c:pt idx="237">
                  <c:v>-230</c:v>
                </c:pt>
                <c:pt idx="238">
                  <c:v>-230</c:v>
                </c:pt>
                <c:pt idx="239">
                  <c:v>-230</c:v>
                </c:pt>
                <c:pt idx="240">
                  <c:v>-230</c:v>
                </c:pt>
                <c:pt idx="241">
                  <c:v>-230</c:v>
                </c:pt>
                <c:pt idx="242">
                  <c:v>-230</c:v>
                </c:pt>
                <c:pt idx="243">
                  <c:v>-230</c:v>
                </c:pt>
                <c:pt idx="244">
                  <c:v>-230</c:v>
                </c:pt>
                <c:pt idx="245">
                  <c:v>-230</c:v>
                </c:pt>
                <c:pt idx="246">
                  <c:v>-230</c:v>
                </c:pt>
                <c:pt idx="247">
                  <c:v>-230</c:v>
                </c:pt>
                <c:pt idx="248">
                  <c:v>-230</c:v>
                </c:pt>
                <c:pt idx="249">
                  <c:v>-230</c:v>
                </c:pt>
                <c:pt idx="250">
                  <c:v>-230</c:v>
                </c:pt>
                <c:pt idx="251">
                  <c:v>-210</c:v>
                </c:pt>
                <c:pt idx="252">
                  <c:v>-210</c:v>
                </c:pt>
                <c:pt idx="253">
                  <c:v>-230</c:v>
                </c:pt>
                <c:pt idx="254">
                  <c:v>-230</c:v>
                </c:pt>
                <c:pt idx="255">
                  <c:v>-230</c:v>
                </c:pt>
                <c:pt idx="256">
                  <c:v>-230</c:v>
                </c:pt>
                <c:pt idx="257">
                  <c:v>-230</c:v>
                </c:pt>
                <c:pt idx="258">
                  <c:v>-230</c:v>
                </c:pt>
                <c:pt idx="259">
                  <c:v>-230</c:v>
                </c:pt>
                <c:pt idx="260">
                  <c:v>-230</c:v>
                </c:pt>
                <c:pt idx="261">
                  <c:v>-230</c:v>
                </c:pt>
                <c:pt idx="262">
                  <c:v>-230</c:v>
                </c:pt>
                <c:pt idx="263">
                  <c:v>-230</c:v>
                </c:pt>
                <c:pt idx="264">
                  <c:v>-230</c:v>
                </c:pt>
                <c:pt idx="265">
                  <c:v>-230</c:v>
                </c:pt>
                <c:pt idx="266">
                  <c:v>-230</c:v>
                </c:pt>
                <c:pt idx="267">
                  <c:v>-230</c:v>
                </c:pt>
                <c:pt idx="268">
                  <c:v>-230</c:v>
                </c:pt>
                <c:pt idx="269">
                  <c:v>-230</c:v>
                </c:pt>
                <c:pt idx="270">
                  <c:v>-210</c:v>
                </c:pt>
                <c:pt idx="271">
                  <c:v>-230</c:v>
                </c:pt>
                <c:pt idx="272">
                  <c:v>-230</c:v>
                </c:pt>
                <c:pt idx="273">
                  <c:v>-230</c:v>
                </c:pt>
                <c:pt idx="274">
                  <c:v>-230</c:v>
                </c:pt>
                <c:pt idx="275">
                  <c:v>-210</c:v>
                </c:pt>
                <c:pt idx="276">
                  <c:v>-210</c:v>
                </c:pt>
                <c:pt idx="277">
                  <c:v>-230</c:v>
                </c:pt>
                <c:pt idx="278">
                  <c:v>-230</c:v>
                </c:pt>
                <c:pt idx="279">
                  <c:v>-230</c:v>
                </c:pt>
                <c:pt idx="280">
                  <c:v>-230</c:v>
                </c:pt>
                <c:pt idx="281">
                  <c:v>-230</c:v>
                </c:pt>
                <c:pt idx="282">
                  <c:v>-230</c:v>
                </c:pt>
                <c:pt idx="283">
                  <c:v>-230</c:v>
                </c:pt>
                <c:pt idx="284">
                  <c:v>-230</c:v>
                </c:pt>
                <c:pt idx="285">
                  <c:v>-210</c:v>
                </c:pt>
                <c:pt idx="286">
                  <c:v>-230</c:v>
                </c:pt>
                <c:pt idx="287">
                  <c:v>-230</c:v>
                </c:pt>
                <c:pt idx="288">
                  <c:v>-230</c:v>
                </c:pt>
                <c:pt idx="289">
                  <c:v>-230</c:v>
                </c:pt>
                <c:pt idx="290">
                  <c:v>-230</c:v>
                </c:pt>
                <c:pt idx="291">
                  <c:v>-230</c:v>
                </c:pt>
                <c:pt idx="292">
                  <c:v>-230</c:v>
                </c:pt>
                <c:pt idx="293">
                  <c:v>-230</c:v>
                </c:pt>
                <c:pt idx="294">
                  <c:v>-230</c:v>
                </c:pt>
                <c:pt idx="295">
                  <c:v>-230</c:v>
                </c:pt>
                <c:pt idx="296">
                  <c:v>-230</c:v>
                </c:pt>
                <c:pt idx="297">
                  <c:v>-230</c:v>
                </c:pt>
                <c:pt idx="298">
                  <c:v>-230</c:v>
                </c:pt>
                <c:pt idx="299">
                  <c:v>-210</c:v>
                </c:pt>
                <c:pt idx="300">
                  <c:v>-230</c:v>
                </c:pt>
                <c:pt idx="301">
                  <c:v>-230</c:v>
                </c:pt>
                <c:pt idx="302">
                  <c:v>-230</c:v>
                </c:pt>
                <c:pt idx="303">
                  <c:v>-230</c:v>
                </c:pt>
                <c:pt idx="304">
                  <c:v>-230</c:v>
                </c:pt>
                <c:pt idx="305">
                  <c:v>-230</c:v>
                </c:pt>
                <c:pt idx="306">
                  <c:v>-230</c:v>
                </c:pt>
                <c:pt idx="307">
                  <c:v>-230</c:v>
                </c:pt>
                <c:pt idx="308">
                  <c:v>-230</c:v>
                </c:pt>
                <c:pt idx="309">
                  <c:v>-230</c:v>
                </c:pt>
                <c:pt idx="310">
                  <c:v>-230</c:v>
                </c:pt>
                <c:pt idx="311">
                  <c:v>-230</c:v>
                </c:pt>
                <c:pt idx="312">
                  <c:v>-230</c:v>
                </c:pt>
                <c:pt idx="313">
                  <c:v>-230</c:v>
                </c:pt>
                <c:pt idx="314">
                  <c:v>-230</c:v>
                </c:pt>
                <c:pt idx="315">
                  <c:v>-230</c:v>
                </c:pt>
                <c:pt idx="316">
                  <c:v>-230</c:v>
                </c:pt>
                <c:pt idx="317">
                  <c:v>-230</c:v>
                </c:pt>
                <c:pt idx="318">
                  <c:v>-230</c:v>
                </c:pt>
                <c:pt idx="319">
                  <c:v>-230</c:v>
                </c:pt>
                <c:pt idx="320">
                  <c:v>-230</c:v>
                </c:pt>
                <c:pt idx="321">
                  <c:v>-230</c:v>
                </c:pt>
                <c:pt idx="322">
                  <c:v>-230</c:v>
                </c:pt>
                <c:pt idx="323">
                  <c:v>-230</c:v>
                </c:pt>
                <c:pt idx="324">
                  <c:v>-230</c:v>
                </c:pt>
                <c:pt idx="325">
                  <c:v>-230</c:v>
                </c:pt>
                <c:pt idx="326">
                  <c:v>-230</c:v>
                </c:pt>
                <c:pt idx="327">
                  <c:v>-230</c:v>
                </c:pt>
                <c:pt idx="328">
                  <c:v>-230</c:v>
                </c:pt>
                <c:pt idx="329">
                  <c:v>-230</c:v>
                </c:pt>
                <c:pt idx="330">
                  <c:v>-230</c:v>
                </c:pt>
                <c:pt idx="331">
                  <c:v>-230</c:v>
                </c:pt>
                <c:pt idx="332">
                  <c:v>-230</c:v>
                </c:pt>
                <c:pt idx="333">
                  <c:v>-230</c:v>
                </c:pt>
                <c:pt idx="334">
                  <c:v>-230</c:v>
                </c:pt>
                <c:pt idx="335">
                  <c:v>-230</c:v>
                </c:pt>
                <c:pt idx="336">
                  <c:v>-230</c:v>
                </c:pt>
                <c:pt idx="337">
                  <c:v>-230</c:v>
                </c:pt>
                <c:pt idx="338">
                  <c:v>-230</c:v>
                </c:pt>
                <c:pt idx="339">
                  <c:v>-230</c:v>
                </c:pt>
                <c:pt idx="340">
                  <c:v>-230</c:v>
                </c:pt>
                <c:pt idx="341">
                  <c:v>-230</c:v>
                </c:pt>
                <c:pt idx="342">
                  <c:v>-230</c:v>
                </c:pt>
                <c:pt idx="343">
                  <c:v>-230</c:v>
                </c:pt>
                <c:pt idx="344">
                  <c:v>-230</c:v>
                </c:pt>
                <c:pt idx="345">
                  <c:v>-230</c:v>
                </c:pt>
                <c:pt idx="346">
                  <c:v>-210</c:v>
                </c:pt>
                <c:pt idx="347">
                  <c:v>-210</c:v>
                </c:pt>
                <c:pt idx="348">
                  <c:v>-230</c:v>
                </c:pt>
                <c:pt idx="349">
                  <c:v>-230</c:v>
                </c:pt>
                <c:pt idx="350">
                  <c:v>-230</c:v>
                </c:pt>
                <c:pt idx="351">
                  <c:v>-230</c:v>
                </c:pt>
                <c:pt idx="352">
                  <c:v>-230</c:v>
                </c:pt>
                <c:pt idx="353">
                  <c:v>-230</c:v>
                </c:pt>
                <c:pt idx="354">
                  <c:v>-210</c:v>
                </c:pt>
                <c:pt idx="355">
                  <c:v>-230</c:v>
                </c:pt>
                <c:pt idx="356">
                  <c:v>-230</c:v>
                </c:pt>
                <c:pt idx="357">
                  <c:v>-230</c:v>
                </c:pt>
                <c:pt idx="358">
                  <c:v>-230</c:v>
                </c:pt>
                <c:pt idx="359">
                  <c:v>-230</c:v>
                </c:pt>
                <c:pt idx="360">
                  <c:v>-230</c:v>
                </c:pt>
                <c:pt idx="361">
                  <c:v>-230</c:v>
                </c:pt>
                <c:pt idx="362">
                  <c:v>-230</c:v>
                </c:pt>
                <c:pt idx="363">
                  <c:v>-230</c:v>
                </c:pt>
                <c:pt idx="364">
                  <c:v>-230</c:v>
                </c:pt>
                <c:pt idx="365">
                  <c:v>-230</c:v>
                </c:pt>
                <c:pt idx="366">
                  <c:v>-230</c:v>
                </c:pt>
                <c:pt idx="367">
                  <c:v>-230</c:v>
                </c:pt>
                <c:pt idx="368">
                  <c:v>-230</c:v>
                </c:pt>
                <c:pt idx="369">
                  <c:v>-230</c:v>
                </c:pt>
                <c:pt idx="370">
                  <c:v>-230</c:v>
                </c:pt>
                <c:pt idx="371">
                  <c:v>-210</c:v>
                </c:pt>
                <c:pt idx="372">
                  <c:v>-230</c:v>
                </c:pt>
                <c:pt idx="373">
                  <c:v>-210</c:v>
                </c:pt>
                <c:pt idx="374">
                  <c:v>-230</c:v>
                </c:pt>
                <c:pt idx="375">
                  <c:v>-230</c:v>
                </c:pt>
                <c:pt idx="376">
                  <c:v>-230</c:v>
                </c:pt>
                <c:pt idx="377">
                  <c:v>-230</c:v>
                </c:pt>
                <c:pt idx="378">
                  <c:v>-230</c:v>
                </c:pt>
                <c:pt idx="379">
                  <c:v>-230</c:v>
                </c:pt>
                <c:pt idx="380">
                  <c:v>-230</c:v>
                </c:pt>
                <c:pt idx="381">
                  <c:v>-230</c:v>
                </c:pt>
                <c:pt idx="382">
                  <c:v>-230</c:v>
                </c:pt>
                <c:pt idx="383">
                  <c:v>-230</c:v>
                </c:pt>
                <c:pt idx="384">
                  <c:v>-230</c:v>
                </c:pt>
                <c:pt idx="385">
                  <c:v>-230</c:v>
                </c:pt>
                <c:pt idx="386">
                  <c:v>-230</c:v>
                </c:pt>
                <c:pt idx="387">
                  <c:v>-230</c:v>
                </c:pt>
                <c:pt idx="388">
                  <c:v>-230</c:v>
                </c:pt>
                <c:pt idx="389">
                  <c:v>-230</c:v>
                </c:pt>
                <c:pt idx="390">
                  <c:v>-230</c:v>
                </c:pt>
                <c:pt idx="391">
                  <c:v>-230</c:v>
                </c:pt>
                <c:pt idx="392">
                  <c:v>-230</c:v>
                </c:pt>
                <c:pt idx="393">
                  <c:v>-230</c:v>
                </c:pt>
                <c:pt idx="394">
                  <c:v>-230</c:v>
                </c:pt>
                <c:pt idx="395">
                  <c:v>-210</c:v>
                </c:pt>
                <c:pt idx="396">
                  <c:v>-230</c:v>
                </c:pt>
                <c:pt idx="397">
                  <c:v>-230</c:v>
                </c:pt>
                <c:pt idx="398">
                  <c:v>-230</c:v>
                </c:pt>
                <c:pt idx="399">
                  <c:v>-230</c:v>
                </c:pt>
                <c:pt idx="400">
                  <c:v>-230</c:v>
                </c:pt>
                <c:pt idx="401">
                  <c:v>-230</c:v>
                </c:pt>
                <c:pt idx="402">
                  <c:v>-230</c:v>
                </c:pt>
                <c:pt idx="403">
                  <c:v>-230</c:v>
                </c:pt>
                <c:pt idx="404">
                  <c:v>-230</c:v>
                </c:pt>
                <c:pt idx="405">
                  <c:v>-210</c:v>
                </c:pt>
                <c:pt idx="406">
                  <c:v>-230</c:v>
                </c:pt>
                <c:pt idx="407">
                  <c:v>-230</c:v>
                </c:pt>
                <c:pt idx="408">
                  <c:v>-230</c:v>
                </c:pt>
                <c:pt idx="409">
                  <c:v>-230</c:v>
                </c:pt>
                <c:pt idx="410">
                  <c:v>-230</c:v>
                </c:pt>
                <c:pt idx="411">
                  <c:v>-230</c:v>
                </c:pt>
                <c:pt idx="412">
                  <c:v>-230</c:v>
                </c:pt>
                <c:pt idx="413">
                  <c:v>-230</c:v>
                </c:pt>
                <c:pt idx="414">
                  <c:v>-230</c:v>
                </c:pt>
                <c:pt idx="415">
                  <c:v>-230</c:v>
                </c:pt>
                <c:pt idx="416">
                  <c:v>-210</c:v>
                </c:pt>
                <c:pt idx="417">
                  <c:v>-230</c:v>
                </c:pt>
                <c:pt idx="418">
                  <c:v>-230</c:v>
                </c:pt>
                <c:pt idx="419">
                  <c:v>-210</c:v>
                </c:pt>
                <c:pt idx="420">
                  <c:v>-210</c:v>
                </c:pt>
                <c:pt idx="421">
                  <c:v>-230</c:v>
                </c:pt>
                <c:pt idx="422">
                  <c:v>-230</c:v>
                </c:pt>
                <c:pt idx="423">
                  <c:v>-230</c:v>
                </c:pt>
                <c:pt idx="424">
                  <c:v>-230</c:v>
                </c:pt>
                <c:pt idx="425">
                  <c:v>-230</c:v>
                </c:pt>
                <c:pt idx="426">
                  <c:v>-230</c:v>
                </c:pt>
                <c:pt idx="427">
                  <c:v>-230</c:v>
                </c:pt>
                <c:pt idx="428">
                  <c:v>-230</c:v>
                </c:pt>
                <c:pt idx="429">
                  <c:v>-230</c:v>
                </c:pt>
                <c:pt idx="430">
                  <c:v>-230</c:v>
                </c:pt>
                <c:pt idx="431">
                  <c:v>-230</c:v>
                </c:pt>
                <c:pt idx="432">
                  <c:v>-230</c:v>
                </c:pt>
                <c:pt idx="433">
                  <c:v>-230</c:v>
                </c:pt>
                <c:pt idx="434">
                  <c:v>-230</c:v>
                </c:pt>
                <c:pt idx="435">
                  <c:v>-230</c:v>
                </c:pt>
                <c:pt idx="436">
                  <c:v>-230</c:v>
                </c:pt>
                <c:pt idx="437">
                  <c:v>-230</c:v>
                </c:pt>
                <c:pt idx="438">
                  <c:v>-230</c:v>
                </c:pt>
                <c:pt idx="439">
                  <c:v>-230</c:v>
                </c:pt>
                <c:pt idx="440">
                  <c:v>-230</c:v>
                </c:pt>
                <c:pt idx="441">
                  <c:v>-230</c:v>
                </c:pt>
                <c:pt idx="442">
                  <c:v>-230</c:v>
                </c:pt>
                <c:pt idx="443">
                  <c:v>-230</c:v>
                </c:pt>
                <c:pt idx="444">
                  <c:v>-230</c:v>
                </c:pt>
                <c:pt idx="445">
                  <c:v>-210</c:v>
                </c:pt>
                <c:pt idx="446">
                  <c:v>-230</c:v>
                </c:pt>
                <c:pt idx="447">
                  <c:v>-230</c:v>
                </c:pt>
                <c:pt idx="448">
                  <c:v>-230</c:v>
                </c:pt>
                <c:pt idx="449">
                  <c:v>-230</c:v>
                </c:pt>
                <c:pt idx="450">
                  <c:v>-230</c:v>
                </c:pt>
                <c:pt idx="451">
                  <c:v>-230</c:v>
                </c:pt>
                <c:pt idx="452">
                  <c:v>-230</c:v>
                </c:pt>
                <c:pt idx="453">
                  <c:v>-210</c:v>
                </c:pt>
                <c:pt idx="454">
                  <c:v>-210</c:v>
                </c:pt>
                <c:pt idx="455">
                  <c:v>-230</c:v>
                </c:pt>
                <c:pt idx="456">
                  <c:v>-230</c:v>
                </c:pt>
                <c:pt idx="457">
                  <c:v>-230</c:v>
                </c:pt>
                <c:pt idx="458">
                  <c:v>-230</c:v>
                </c:pt>
                <c:pt idx="459">
                  <c:v>-230</c:v>
                </c:pt>
                <c:pt idx="460">
                  <c:v>-230</c:v>
                </c:pt>
                <c:pt idx="461">
                  <c:v>-230</c:v>
                </c:pt>
                <c:pt idx="462">
                  <c:v>-230</c:v>
                </c:pt>
                <c:pt idx="463">
                  <c:v>-230</c:v>
                </c:pt>
                <c:pt idx="464">
                  <c:v>-230</c:v>
                </c:pt>
                <c:pt idx="465">
                  <c:v>-230</c:v>
                </c:pt>
                <c:pt idx="466">
                  <c:v>-230</c:v>
                </c:pt>
                <c:pt idx="467">
                  <c:v>-230</c:v>
                </c:pt>
                <c:pt idx="468">
                  <c:v>-210</c:v>
                </c:pt>
                <c:pt idx="469">
                  <c:v>-210</c:v>
                </c:pt>
                <c:pt idx="470">
                  <c:v>-230</c:v>
                </c:pt>
                <c:pt idx="471">
                  <c:v>-230</c:v>
                </c:pt>
                <c:pt idx="472">
                  <c:v>-230</c:v>
                </c:pt>
                <c:pt idx="473">
                  <c:v>-230</c:v>
                </c:pt>
                <c:pt idx="474">
                  <c:v>-230</c:v>
                </c:pt>
                <c:pt idx="475">
                  <c:v>-230</c:v>
                </c:pt>
                <c:pt idx="476">
                  <c:v>-230</c:v>
                </c:pt>
                <c:pt idx="477">
                  <c:v>-230</c:v>
                </c:pt>
                <c:pt idx="478">
                  <c:v>-230</c:v>
                </c:pt>
                <c:pt idx="479">
                  <c:v>-230</c:v>
                </c:pt>
                <c:pt idx="480">
                  <c:v>-230</c:v>
                </c:pt>
                <c:pt idx="481">
                  <c:v>-230</c:v>
                </c:pt>
                <c:pt idx="482">
                  <c:v>-230</c:v>
                </c:pt>
                <c:pt idx="483">
                  <c:v>-230</c:v>
                </c:pt>
                <c:pt idx="484">
                  <c:v>-230</c:v>
                </c:pt>
                <c:pt idx="485">
                  <c:v>-230</c:v>
                </c:pt>
                <c:pt idx="486">
                  <c:v>-230</c:v>
                </c:pt>
                <c:pt idx="487">
                  <c:v>-230</c:v>
                </c:pt>
                <c:pt idx="488">
                  <c:v>-210</c:v>
                </c:pt>
                <c:pt idx="489">
                  <c:v>-230</c:v>
                </c:pt>
                <c:pt idx="490">
                  <c:v>-230</c:v>
                </c:pt>
                <c:pt idx="491">
                  <c:v>-210</c:v>
                </c:pt>
                <c:pt idx="492">
                  <c:v>-210</c:v>
                </c:pt>
                <c:pt idx="493">
                  <c:v>-230</c:v>
                </c:pt>
                <c:pt idx="494">
                  <c:v>-230</c:v>
                </c:pt>
                <c:pt idx="495">
                  <c:v>-230</c:v>
                </c:pt>
                <c:pt idx="496">
                  <c:v>-230</c:v>
                </c:pt>
                <c:pt idx="497">
                  <c:v>-230</c:v>
                </c:pt>
                <c:pt idx="498">
                  <c:v>-230</c:v>
                </c:pt>
                <c:pt idx="499">
                  <c:v>-230</c:v>
                </c:pt>
                <c:pt idx="500">
                  <c:v>-230</c:v>
                </c:pt>
                <c:pt idx="501">
                  <c:v>-210</c:v>
                </c:pt>
                <c:pt idx="502">
                  <c:v>-230</c:v>
                </c:pt>
                <c:pt idx="503">
                  <c:v>-230</c:v>
                </c:pt>
                <c:pt idx="504">
                  <c:v>-230</c:v>
                </c:pt>
                <c:pt idx="505">
                  <c:v>-230</c:v>
                </c:pt>
                <c:pt idx="506">
                  <c:v>-230</c:v>
                </c:pt>
                <c:pt idx="507">
                  <c:v>-230</c:v>
                </c:pt>
                <c:pt idx="508">
                  <c:v>-210</c:v>
                </c:pt>
                <c:pt idx="509">
                  <c:v>-230</c:v>
                </c:pt>
                <c:pt idx="510">
                  <c:v>-230</c:v>
                </c:pt>
                <c:pt idx="511">
                  <c:v>-230</c:v>
                </c:pt>
                <c:pt idx="512">
                  <c:v>-230</c:v>
                </c:pt>
                <c:pt idx="513">
                  <c:v>-230</c:v>
                </c:pt>
                <c:pt idx="514">
                  <c:v>-230</c:v>
                </c:pt>
                <c:pt idx="515">
                  <c:v>-210</c:v>
                </c:pt>
                <c:pt idx="516">
                  <c:v>-210</c:v>
                </c:pt>
                <c:pt idx="517">
                  <c:v>-230</c:v>
                </c:pt>
                <c:pt idx="518">
                  <c:v>-230</c:v>
                </c:pt>
                <c:pt idx="519">
                  <c:v>-230</c:v>
                </c:pt>
                <c:pt idx="520">
                  <c:v>-230</c:v>
                </c:pt>
                <c:pt idx="521">
                  <c:v>-230</c:v>
                </c:pt>
                <c:pt idx="522">
                  <c:v>-230</c:v>
                </c:pt>
                <c:pt idx="523">
                  <c:v>-230</c:v>
                </c:pt>
                <c:pt idx="524">
                  <c:v>-230</c:v>
                </c:pt>
                <c:pt idx="525">
                  <c:v>-230</c:v>
                </c:pt>
                <c:pt idx="526">
                  <c:v>-230</c:v>
                </c:pt>
                <c:pt idx="527">
                  <c:v>-230</c:v>
                </c:pt>
                <c:pt idx="528">
                  <c:v>-230</c:v>
                </c:pt>
                <c:pt idx="529">
                  <c:v>-230</c:v>
                </c:pt>
                <c:pt idx="530">
                  <c:v>-230</c:v>
                </c:pt>
                <c:pt idx="531">
                  <c:v>-230</c:v>
                </c:pt>
                <c:pt idx="532">
                  <c:v>-230</c:v>
                </c:pt>
                <c:pt idx="533">
                  <c:v>-230</c:v>
                </c:pt>
                <c:pt idx="534">
                  <c:v>-230</c:v>
                </c:pt>
                <c:pt idx="535">
                  <c:v>-230</c:v>
                </c:pt>
                <c:pt idx="536">
                  <c:v>-230</c:v>
                </c:pt>
                <c:pt idx="537">
                  <c:v>-230</c:v>
                </c:pt>
                <c:pt idx="538">
                  <c:v>-230</c:v>
                </c:pt>
                <c:pt idx="539">
                  <c:v>-210</c:v>
                </c:pt>
                <c:pt idx="540">
                  <c:v>-210</c:v>
                </c:pt>
                <c:pt idx="541">
                  <c:v>-230</c:v>
                </c:pt>
                <c:pt idx="542">
                  <c:v>-230</c:v>
                </c:pt>
                <c:pt idx="543">
                  <c:v>-230</c:v>
                </c:pt>
                <c:pt idx="544">
                  <c:v>-230</c:v>
                </c:pt>
                <c:pt idx="545">
                  <c:v>-230</c:v>
                </c:pt>
                <c:pt idx="546">
                  <c:v>-230</c:v>
                </c:pt>
                <c:pt idx="547">
                  <c:v>-230</c:v>
                </c:pt>
                <c:pt idx="548">
                  <c:v>-230</c:v>
                </c:pt>
                <c:pt idx="549">
                  <c:v>-230</c:v>
                </c:pt>
                <c:pt idx="550">
                  <c:v>-230</c:v>
                </c:pt>
                <c:pt idx="551">
                  <c:v>-230</c:v>
                </c:pt>
                <c:pt idx="552">
                  <c:v>-230</c:v>
                </c:pt>
                <c:pt idx="553">
                  <c:v>-230</c:v>
                </c:pt>
                <c:pt idx="554">
                  <c:v>-230</c:v>
                </c:pt>
                <c:pt idx="555">
                  <c:v>-230</c:v>
                </c:pt>
                <c:pt idx="556">
                  <c:v>-230</c:v>
                </c:pt>
                <c:pt idx="557">
                  <c:v>-230</c:v>
                </c:pt>
                <c:pt idx="558">
                  <c:v>-230</c:v>
                </c:pt>
                <c:pt idx="559">
                  <c:v>-230</c:v>
                </c:pt>
                <c:pt idx="560">
                  <c:v>-230</c:v>
                </c:pt>
                <c:pt idx="561">
                  <c:v>-230</c:v>
                </c:pt>
                <c:pt idx="562">
                  <c:v>-210</c:v>
                </c:pt>
                <c:pt idx="563">
                  <c:v>-210</c:v>
                </c:pt>
                <c:pt idx="564">
                  <c:v>-230</c:v>
                </c:pt>
                <c:pt idx="565">
                  <c:v>-230</c:v>
                </c:pt>
                <c:pt idx="566">
                  <c:v>-230</c:v>
                </c:pt>
                <c:pt idx="567">
                  <c:v>-230</c:v>
                </c:pt>
                <c:pt idx="568">
                  <c:v>-230</c:v>
                </c:pt>
                <c:pt idx="569">
                  <c:v>-230</c:v>
                </c:pt>
                <c:pt idx="570">
                  <c:v>-230</c:v>
                </c:pt>
                <c:pt idx="571">
                  <c:v>-230</c:v>
                </c:pt>
                <c:pt idx="572">
                  <c:v>-230</c:v>
                </c:pt>
                <c:pt idx="573">
                  <c:v>-230</c:v>
                </c:pt>
                <c:pt idx="574">
                  <c:v>-230</c:v>
                </c:pt>
                <c:pt idx="575">
                  <c:v>-230</c:v>
                </c:pt>
                <c:pt idx="576">
                  <c:v>-230</c:v>
                </c:pt>
                <c:pt idx="577">
                  <c:v>-230</c:v>
                </c:pt>
                <c:pt idx="578">
                  <c:v>-230</c:v>
                </c:pt>
                <c:pt idx="579">
                  <c:v>-230</c:v>
                </c:pt>
                <c:pt idx="580">
                  <c:v>-230</c:v>
                </c:pt>
                <c:pt idx="581">
                  <c:v>-230</c:v>
                </c:pt>
                <c:pt idx="582">
                  <c:v>-230</c:v>
                </c:pt>
                <c:pt idx="583">
                  <c:v>-230</c:v>
                </c:pt>
                <c:pt idx="584">
                  <c:v>-230</c:v>
                </c:pt>
                <c:pt idx="585">
                  <c:v>-230</c:v>
                </c:pt>
                <c:pt idx="586">
                  <c:v>-230</c:v>
                </c:pt>
                <c:pt idx="587">
                  <c:v>-210</c:v>
                </c:pt>
                <c:pt idx="588">
                  <c:v>-230</c:v>
                </c:pt>
                <c:pt idx="589">
                  <c:v>-230</c:v>
                </c:pt>
                <c:pt idx="590">
                  <c:v>-230</c:v>
                </c:pt>
                <c:pt idx="591">
                  <c:v>-230</c:v>
                </c:pt>
                <c:pt idx="592">
                  <c:v>-230</c:v>
                </c:pt>
                <c:pt idx="593">
                  <c:v>-230</c:v>
                </c:pt>
                <c:pt idx="594">
                  <c:v>-230</c:v>
                </c:pt>
                <c:pt idx="595">
                  <c:v>-230</c:v>
                </c:pt>
                <c:pt idx="596">
                  <c:v>-230</c:v>
                </c:pt>
                <c:pt idx="597">
                  <c:v>-230</c:v>
                </c:pt>
                <c:pt idx="598">
                  <c:v>-230</c:v>
                </c:pt>
                <c:pt idx="599">
                  <c:v>-230</c:v>
                </c:pt>
                <c:pt idx="600">
                  <c:v>-230</c:v>
                </c:pt>
                <c:pt idx="601">
                  <c:v>-230</c:v>
                </c:pt>
                <c:pt idx="602">
                  <c:v>-230</c:v>
                </c:pt>
                <c:pt idx="603">
                  <c:v>-230</c:v>
                </c:pt>
                <c:pt idx="604">
                  <c:v>-230</c:v>
                </c:pt>
                <c:pt idx="605">
                  <c:v>-230</c:v>
                </c:pt>
                <c:pt idx="606">
                  <c:v>-230</c:v>
                </c:pt>
                <c:pt idx="607">
                  <c:v>-230</c:v>
                </c:pt>
                <c:pt idx="608">
                  <c:v>-230</c:v>
                </c:pt>
                <c:pt idx="609">
                  <c:v>-230</c:v>
                </c:pt>
                <c:pt idx="610">
                  <c:v>-230</c:v>
                </c:pt>
                <c:pt idx="611">
                  <c:v>-230</c:v>
                </c:pt>
                <c:pt idx="612">
                  <c:v>-210</c:v>
                </c:pt>
                <c:pt idx="613">
                  <c:v>-230</c:v>
                </c:pt>
                <c:pt idx="614">
                  <c:v>-230</c:v>
                </c:pt>
                <c:pt idx="615">
                  <c:v>-230</c:v>
                </c:pt>
                <c:pt idx="616">
                  <c:v>-230</c:v>
                </c:pt>
                <c:pt idx="617">
                  <c:v>-230</c:v>
                </c:pt>
                <c:pt idx="618">
                  <c:v>-230</c:v>
                </c:pt>
                <c:pt idx="619">
                  <c:v>-230</c:v>
                </c:pt>
                <c:pt idx="620">
                  <c:v>-230</c:v>
                </c:pt>
                <c:pt idx="621">
                  <c:v>-230</c:v>
                </c:pt>
                <c:pt idx="622">
                  <c:v>-230</c:v>
                </c:pt>
                <c:pt idx="623">
                  <c:v>-230</c:v>
                </c:pt>
                <c:pt idx="624">
                  <c:v>-230</c:v>
                </c:pt>
                <c:pt idx="625">
                  <c:v>-230</c:v>
                </c:pt>
                <c:pt idx="626">
                  <c:v>-230</c:v>
                </c:pt>
                <c:pt idx="627">
                  <c:v>-230</c:v>
                </c:pt>
                <c:pt idx="628">
                  <c:v>-230</c:v>
                </c:pt>
                <c:pt idx="629">
                  <c:v>-230</c:v>
                </c:pt>
                <c:pt idx="630">
                  <c:v>-230</c:v>
                </c:pt>
                <c:pt idx="631">
                  <c:v>-230</c:v>
                </c:pt>
                <c:pt idx="632">
                  <c:v>-230</c:v>
                </c:pt>
                <c:pt idx="633">
                  <c:v>-230</c:v>
                </c:pt>
                <c:pt idx="634">
                  <c:v>-230</c:v>
                </c:pt>
                <c:pt idx="635">
                  <c:v>-230</c:v>
                </c:pt>
                <c:pt idx="636">
                  <c:v>-210</c:v>
                </c:pt>
                <c:pt idx="637">
                  <c:v>-210</c:v>
                </c:pt>
                <c:pt idx="638">
                  <c:v>-230</c:v>
                </c:pt>
                <c:pt idx="639">
                  <c:v>-230</c:v>
                </c:pt>
                <c:pt idx="640">
                  <c:v>-230</c:v>
                </c:pt>
                <c:pt idx="641">
                  <c:v>-230</c:v>
                </c:pt>
                <c:pt idx="642">
                  <c:v>-230</c:v>
                </c:pt>
                <c:pt idx="643">
                  <c:v>-230</c:v>
                </c:pt>
                <c:pt idx="644">
                  <c:v>-230</c:v>
                </c:pt>
                <c:pt idx="645">
                  <c:v>-230</c:v>
                </c:pt>
                <c:pt idx="646">
                  <c:v>-230</c:v>
                </c:pt>
                <c:pt idx="647">
                  <c:v>-230</c:v>
                </c:pt>
                <c:pt idx="648">
                  <c:v>-230</c:v>
                </c:pt>
                <c:pt idx="649">
                  <c:v>-210</c:v>
                </c:pt>
                <c:pt idx="650">
                  <c:v>-230</c:v>
                </c:pt>
                <c:pt idx="651">
                  <c:v>-230</c:v>
                </c:pt>
                <c:pt idx="652">
                  <c:v>-230</c:v>
                </c:pt>
                <c:pt idx="653">
                  <c:v>-230</c:v>
                </c:pt>
                <c:pt idx="654">
                  <c:v>-230</c:v>
                </c:pt>
                <c:pt idx="655">
                  <c:v>-230</c:v>
                </c:pt>
                <c:pt idx="656">
                  <c:v>-230</c:v>
                </c:pt>
                <c:pt idx="657">
                  <c:v>-230</c:v>
                </c:pt>
                <c:pt idx="658">
                  <c:v>-230</c:v>
                </c:pt>
                <c:pt idx="659">
                  <c:v>-230</c:v>
                </c:pt>
                <c:pt idx="660">
                  <c:v>-210</c:v>
                </c:pt>
                <c:pt idx="661">
                  <c:v>-210</c:v>
                </c:pt>
                <c:pt idx="662">
                  <c:v>-230</c:v>
                </c:pt>
                <c:pt idx="663">
                  <c:v>-230</c:v>
                </c:pt>
                <c:pt idx="664">
                  <c:v>-230</c:v>
                </c:pt>
                <c:pt idx="665">
                  <c:v>-230</c:v>
                </c:pt>
                <c:pt idx="666">
                  <c:v>-230</c:v>
                </c:pt>
                <c:pt idx="667">
                  <c:v>-230</c:v>
                </c:pt>
                <c:pt idx="668">
                  <c:v>-230</c:v>
                </c:pt>
                <c:pt idx="669">
                  <c:v>-230</c:v>
                </c:pt>
                <c:pt idx="670">
                  <c:v>-230</c:v>
                </c:pt>
                <c:pt idx="671">
                  <c:v>-230</c:v>
                </c:pt>
                <c:pt idx="672">
                  <c:v>-230</c:v>
                </c:pt>
                <c:pt idx="673">
                  <c:v>-230</c:v>
                </c:pt>
                <c:pt idx="674">
                  <c:v>-230</c:v>
                </c:pt>
                <c:pt idx="675">
                  <c:v>-230</c:v>
                </c:pt>
                <c:pt idx="676">
                  <c:v>-230</c:v>
                </c:pt>
                <c:pt idx="677">
                  <c:v>-230</c:v>
                </c:pt>
                <c:pt idx="678">
                  <c:v>-230</c:v>
                </c:pt>
                <c:pt idx="679">
                  <c:v>-230</c:v>
                </c:pt>
                <c:pt idx="680">
                  <c:v>-210</c:v>
                </c:pt>
                <c:pt idx="681">
                  <c:v>-230</c:v>
                </c:pt>
                <c:pt idx="682">
                  <c:v>-230</c:v>
                </c:pt>
                <c:pt idx="683">
                  <c:v>-210</c:v>
                </c:pt>
                <c:pt idx="684">
                  <c:v>-210</c:v>
                </c:pt>
                <c:pt idx="685">
                  <c:v>-230</c:v>
                </c:pt>
                <c:pt idx="686">
                  <c:v>-230</c:v>
                </c:pt>
                <c:pt idx="687">
                  <c:v>-230</c:v>
                </c:pt>
                <c:pt idx="688">
                  <c:v>-230</c:v>
                </c:pt>
                <c:pt idx="689">
                  <c:v>-230</c:v>
                </c:pt>
                <c:pt idx="690">
                  <c:v>-230</c:v>
                </c:pt>
                <c:pt idx="691">
                  <c:v>-230</c:v>
                </c:pt>
                <c:pt idx="692">
                  <c:v>-230</c:v>
                </c:pt>
                <c:pt idx="693">
                  <c:v>-230</c:v>
                </c:pt>
                <c:pt idx="694">
                  <c:v>-230</c:v>
                </c:pt>
                <c:pt idx="695">
                  <c:v>-230</c:v>
                </c:pt>
                <c:pt idx="696">
                  <c:v>-230</c:v>
                </c:pt>
                <c:pt idx="697">
                  <c:v>-230</c:v>
                </c:pt>
                <c:pt idx="698">
                  <c:v>-230</c:v>
                </c:pt>
                <c:pt idx="699">
                  <c:v>-230</c:v>
                </c:pt>
                <c:pt idx="700">
                  <c:v>-230</c:v>
                </c:pt>
                <c:pt idx="701">
                  <c:v>-230</c:v>
                </c:pt>
                <c:pt idx="702">
                  <c:v>-230</c:v>
                </c:pt>
                <c:pt idx="703">
                  <c:v>-230</c:v>
                </c:pt>
                <c:pt idx="704">
                  <c:v>-230</c:v>
                </c:pt>
                <c:pt idx="705">
                  <c:v>-230</c:v>
                </c:pt>
                <c:pt idx="706">
                  <c:v>-230</c:v>
                </c:pt>
                <c:pt idx="707">
                  <c:v>-230</c:v>
                </c:pt>
                <c:pt idx="708">
                  <c:v>-210</c:v>
                </c:pt>
                <c:pt idx="709">
                  <c:v>-210</c:v>
                </c:pt>
                <c:pt idx="710">
                  <c:v>-230</c:v>
                </c:pt>
                <c:pt idx="711">
                  <c:v>-230</c:v>
                </c:pt>
                <c:pt idx="712">
                  <c:v>-230</c:v>
                </c:pt>
                <c:pt idx="713">
                  <c:v>-230</c:v>
                </c:pt>
                <c:pt idx="714">
                  <c:v>-230</c:v>
                </c:pt>
                <c:pt idx="715">
                  <c:v>-230</c:v>
                </c:pt>
                <c:pt idx="716">
                  <c:v>-230</c:v>
                </c:pt>
                <c:pt idx="717">
                  <c:v>-230</c:v>
                </c:pt>
                <c:pt idx="718">
                  <c:v>-210</c:v>
                </c:pt>
                <c:pt idx="719">
                  <c:v>-230</c:v>
                </c:pt>
                <c:pt idx="720">
                  <c:v>-230</c:v>
                </c:pt>
                <c:pt idx="721">
                  <c:v>-230</c:v>
                </c:pt>
                <c:pt idx="722">
                  <c:v>-230</c:v>
                </c:pt>
                <c:pt idx="723">
                  <c:v>-230</c:v>
                </c:pt>
                <c:pt idx="724">
                  <c:v>-230</c:v>
                </c:pt>
                <c:pt idx="725">
                  <c:v>-230</c:v>
                </c:pt>
                <c:pt idx="726">
                  <c:v>-230</c:v>
                </c:pt>
                <c:pt idx="727">
                  <c:v>-230</c:v>
                </c:pt>
                <c:pt idx="728">
                  <c:v>-230</c:v>
                </c:pt>
                <c:pt idx="729">
                  <c:v>-230</c:v>
                </c:pt>
                <c:pt idx="730">
                  <c:v>-230</c:v>
                </c:pt>
                <c:pt idx="731">
                  <c:v>-210</c:v>
                </c:pt>
                <c:pt idx="732">
                  <c:v>-210</c:v>
                </c:pt>
                <c:pt idx="733">
                  <c:v>-230</c:v>
                </c:pt>
                <c:pt idx="734">
                  <c:v>-230</c:v>
                </c:pt>
                <c:pt idx="735">
                  <c:v>-230</c:v>
                </c:pt>
                <c:pt idx="736">
                  <c:v>-230</c:v>
                </c:pt>
                <c:pt idx="737">
                  <c:v>-230</c:v>
                </c:pt>
                <c:pt idx="738">
                  <c:v>-230</c:v>
                </c:pt>
                <c:pt idx="739">
                  <c:v>-230</c:v>
                </c:pt>
                <c:pt idx="740">
                  <c:v>-230</c:v>
                </c:pt>
                <c:pt idx="741">
                  <c:v>-230</c:v>
                </c:pt>
                <c:pt idx="742">
                  <c:v>-230</c:v>
                </c:pt>
                <c:pt idx="743">
                  <c:v>-230</c:v>
                </c:pt>
                <c:pt idx="744">
                  <c:v>-230</c:v>
                </c:pt>
                <c:pt idx="745">
                  <c:v>-230</c:v>
                </c:pt>
                <c:pt idx="746">
                  <c:v>-230</c:v>
                </c:pt>
                <c:pt idx="747">
                  <c:v>-230</c:v>
                </c:pt>
                <c:pt idx="748">
                  <c:v>-230</c:v>
                </c:pt>
                <c:pt idx="749">
                  <c:v>-230</c:v>
                </c:pt>
                <c:pt idx="750">
                  <c:v>-230</c:v>
                </c:pt>
                <c:pt idx="751">
                  <c:v>-230</c:v>
                </c:pt>
                <c:pt idx="752">
                  <c:v>-230</c:v>
                </c:pt>
                <c:pt idx="753">
                  <c:v>-230</c:v>
                </c:pt>
                <c:pt idx="754">
                  <c:v>-230</c:v>
                </c:pt>
                <c:pt idx="755">
                  <c:v>-230</c:v>
                </c:pt>
                <c:pt idx="756">
                  <c:v>-230</c:v>
                </c:pt>
                <c:pt idx="757">
                  <c:v>-230</c:v>
                </c:pt>
                <c:pt idx="758">
                  <c:v>-230</c:v>
                </c:pt>
                <c:pt idx="759">
                  <c:v>-230</c:v>
                </c:pt>
                <c:pt idx="760">
                  <c:v>-230</c:v>
                </c:pt>
                <c:pt idx="761">
                  <c:v>-230</c:v>
                </c:pt>
                <c:pt idx="762">
                  <c:v>-230</c:v>
                </c:pt>
                <c:pt idx="763">
                  <c:v>-230</c:v>
                </c:pt>
                <c:pt idx="764">
                  <c:v>-230</c:v>
                </c:pt>
                <c:pt idx="765">
                  <c:v>-230</c:v>
                </c:pt>
                <c:pt idx="766">
                  <c:v>-230</c:v>
                </c:pt>
                <c:pt idx="767">
                  <c:v>-230</c:v>
                </c:pt>
                <c:pt idx="768">
                  <c:v>-230</c:v>
                </c:pt>
                <c:pt idx="769">
                  <c:v>-230</c:v>
                </c:pt>
                <c:pt idx="770">
                  <c:v>-230</c:v>
                </c:pt>
                <c:pt idx="771">
                  <c:v>-230</c:v>
                </c:pt>
                <c:pt idx="772">
                  <c:v>-230</c:v>
                </c:pt>
                <c:pt idx="773">
                  <c:v>-230</c:v>
                </c:pt>
                <c:pt idx="774">
                  <c:v>-230</c:v>
                </c:pt>
                <c:pt idx="775">
                  <c:v>-230</c:v>
                </c:pt>
                <c:pt idx="776">
                  <c:v>-230</c:v>
                </c:pt>
                <c:pt idx="777">
                  <c:v>-230</c:v>
                </c:pt>
                <c:pt idx="778">
                  <c:v>-230</c:v>
                </c:pt>
                <c:pt idx="779">
                  <c:v>-230</c:v>
                </c:pt>
                <c:pt idx="780">
                  <c:v>-230</c:v>
                </c:pt>
                <c:pt idx="781">
                  <c:v>-230</c:v>
                </c:pt>
                <c:pt idx="782">
                  <c:v>-230</c:v>
                </c:pt>
                <c:pt idx="783">
                  <c:v>-230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E58-4A97-A556-81AB9E723CA0}"/>
            </c:ext>
          </c:extLst>
        </c:ser>
        <c:ser>
          <c:idx val="2"/>
          <c:order val="2"/>
          <c:tx>
            <c:strRef>
              <c:f>DATALOG!$N$6</c:f>
              <c:strCache>
                <c:ptCount val="1"/>
                <c:pt idx="0">
                  <c:v>Überdruck / hPa</c:v>
                </c:pt>
              </c:strCache>
            </c:strRef>
          </c:tx>
          <c:spPr>
            <a:ln w="28575">
              <a:solidFill>
                <a:srgbClr val="FFCC00"/>
              </a:solidFill>
              <a:prstDash val="solid"/>
            </a:ln>
          </c:spPr>
          <c:marker>
            <c:symbol val="none"/>
          </c:marker>
          <c:xVal>
            <c:numRef>
              <c:f>DATALOG!$K$7:$K$19058</c:f>
              <c:numCache>
                <c:formatCode>General</c:formatCode>
                <c:ptCount val="19052"/>
                <c:pt idx="0">
                  <c:v>4.1666666666666664E-2</c:v>
                </c:pt>
                <c:pt idx="1">
                  <c:v>8.3333333333333329E-2</c:v>
                </c:pt>
                <c:pt idx="2">
                  <c:v>0.125</c:v>
                </c:pt>
                <c:pt idx="3">
                  <c:v>0.16666666666666666</c:v>
                </c:pt>
                <c:pt idx="4">
                  <c:v>0.20833333333333331</c:v>
                </c:pt>
                <c:pt idx="5">
                  <c:v>0.25</c:v>
                </c:pt>
                <c:pt idx="6">
                  <c:v>0.29166666666666663</c:v>
                </c:pt>
                <c:pt idx="7">
                  <c:v>0.33333333333333331</c:v>
                </c:pt>
                <c:pt idx="8">
                  <c:v>0.375</c:v>
                </c:pt>
                <c:pt idx="9">
                  <c:v>0.41666666666666663</c:v>
                </c:pt>
                <c:pt idx="10">
                  <c:v>0.45833333333333331</c:v>
                </c:pt>
                <c:pt idx="11">
                  <c:v>0.5</c:v>
                </c:pt>
                <c:pt idx="12">
                  <c:v>0.54166666666666663</c:v>
                </c:pt>
                <c:pt idx="13">
                  <c:v>0.58333333333333326</c:v>
                </c:pt>
                <c:pt idx="14">
                  <c:v>0.625</c:v>
                </c:pt>
                <c:pt idx="15">
                  <c:v>0.66666666666666663</c:v>
                </c:pt>
                <c:pt idx="16">
                  <c:v>0.70833333333333326</c:v>
                </c:pt>
                <c:pt idx="17">
                  <c:v>0.75</c:v>
                </c:pt>
                <c:pt idx="18">
                  <c:v>0.79166666666666663</c:v>
                </c:pt>
                <c:pt idx="19">
                  <c:v>0.83333333333333326</c:v>
                </c:pt>
                <c:pt idx="20">
                  <c:v>0.875</c:v>
                </c:pt>
                <c:pt idx="21">
                  <c:v>0.91666666666666663</c:v>
                </c:pt>
                <c:pt idx="22">
                  <c:v>0.95833333333333326</c:v>
                </c:pt>
                <c:pt idx="23">
                  <c:v>1</c:v>
                </c:pt>
                <c:pt idx="24">
                  <c:v>1.0416666666666665</c:v>
                </c:pt>
                <c:pt idx="25">
                  <c:v>1.0833333333333333</c:v>
                </c:pt>
                <c:pt idx="26">
                  <c:v>1.125</c:v>
                </c:pt>
                <c:pt idx="27">
                  <c:v>1.1666666666666665</c:v>
                </c:pt>
                <c:pt idx="28">
                  <c:v>1.2083333333333333</c:v>
                </c:pt>
                <c:pt idx="29">
                  <c:v>1.25</c:v>
                </c:pt>
                <c:pt idx="30">
                  <c:v>1.2916666666666665</c:v>
                </c:pt>
                <c:pt idx="31">
                  <c:v>1.3333333333333333</c:v>
                </c:pt>
                <c:pt idx="32">
                  <c:v>1.375</c:v>
                </c:pt>
                <c:pt idx="33">
                  <c:v>1.4166666666666665</c:v>
                </c:pt>
                <c:pt idx="34">
                  <c:v>1.4583333333333333</c:v>
                </c:pt>
                <c:pt idx="35">
                  <c:v>1.5</c:v>
                </c:pt>
                <c:pt idx="36">
                  <c:v>1.5416666666666665</c:v>
                </c:pt>
                <c:pt idx="37">
                  <c:v>1.5833333333333333</c:v>
                </c:pt>
                <c:pt idx="38">
                  <c:v>1.625</c:v>
                </c:pt>
                <c:pt idx="39">
                  <c:v>1.6666666666666665</c:v>
                </c:pt>
                <c:pt idx="40">
                  <c:v>1.7083333333333333</c:v>
                </c:pt>
                <c:pt idx="41">
                  <c:v>1.75</c:v>
                </c:pt>
                <c:pt idx="42">
                  <c:v>1.7916666666666665</c:v>
                </c:pt>
                <c:pt idx="43">
                  <c:v>1.8333333333333333</c:v>
                </c:pt>
                <c:pt idx="44">
                  <c:v>1.875</c:v>
                </c:pt>
                <c:pt idx="45">
                  <c:v>1.9166666666666665</c:v>
                </c:pt>
                <c:pt idx="46">
                  <c:v>1.9583333333333333</c:v>
                </c:pt>
                <c:pt idx="47">
                  <c:v>2</c:v>
                </c:pt>
                <c:pt idx="48">
                  <c:v>2.0416666666666665</c:v>
                </c:pt>
                <c:pt idx="49">
                  <c:v>2.083333333333333</c:v>
                </c:pt>
                <c:pt idx="50">
                  <c:v>2.125</c:v>
                </c:pt>
                <c:pt idx="51">
                  <c:v>2.1666666666666665</c:v>
                </c:pt>
                <c:pt idx="52">
                  <c:v>2.208333333333333</c:v>
                </c:pt>
                <c:pt idx="53">
                  <c:v>2.25</c:v>
                </c:pt>
                <c:pt idx="54">
                  <c:v>2.2916666666666665</c:v>
                </c:pt>
                <c:pt idx="55">
                  <c:v>2.333333333333333</c:v>
                </c:pt>
                <c:pt idx="56">
                  <c:v>2.375</c:v>
                </c:pt>
                <c:pt idx="57">
                  <c:v>2.4166666666666665</c:v>
                </c:pt>
                <c:pt idx="58">
                  <c:v>2.458333333333333</c:v>
                </c:pt>
                <c:pt idx="59">
                  <c:v>2.5</c:v>
                </c:pt>
                <c:pt idx="60">
                  <c:v>2.5416666666666665</c:v>
                </c:pt>
                <c:pt idx="61">
                  <c:v>2.583333333333333</c:v>
                </c:pt>
                <c:pt idx="62">
                  <c:v>2.625</c:v>
                </c:pt>
                <c:pt idx="63">
                  <c:v>2.6666666666666665</c:v>
                </c:pt>
                <c:pt idx="64">
                  <c:v>2.708333333333333</c:v>
                </c:pt>
                <c:pt idx="65">
                  <c:v>2.75</c:v>
                </c:pt>
                <c:pt idx="66">
                  <c:v>2.7916666666666665</c:v>
                </c:pt>
                <c:pt idx="67">
                  <c:v>2.833333333333333</c:v>
                </c:pt>
                <c:pt idx="68">
                  <c:v>2.875</c:v>
                </c:pt>
                <c:pt idx="69">
                  <c:v>2.9166666666666665</c:v>
                </c:pt>
                <c:pt idx="70">
                  <c:v>2.958333333333333</c:v>
                </c:pt>
                <c:pt idx="71">
                  <c:v>3</c:v>
                </c:pt>
                <c:pt idx="72">
                  <c:v>3.0416666666666665</c:v>
                </c:pt>
                <c:pt idx="73">
                  <c:v>3.083333333333333</c:v>
                </c:pt>
                <c:pt idx="74">
                  <c:v>3.125</c:v>
                </c:pt>
                <c:pt idx="75">
                  <c:v>3.1666666666666665</c:v>
                </c:pt>
                <c:pt idx="76">
                  <c:v>3.208333333333333</c:v>
                </c:pt>
                <c:pt idx="77">
                  <c:v>3.25</c:v>
                </c:pt>
                <c:pt idx="78">
                  <c:v>3.2916666666666665</c:v>
                </c:pt>
                <c:pt idx="79">
                  <c:v>3.333333333333333</c:v>
                </c:pt>
                <c:pt idx="80">
                  <c:v>3.375</c:v>
                </c:pt>
                <c:pt idx="81">
                  <c:v>3.4166666666666665</c:v>
                </c:pt>
                <c:pt idx="82">
                  <c:v>3.458333333333333</c:v>
                </c:pt>
                <c:pt idx="83">
                  <c:v>3.5</c:v>
                </c:pt>
                <c:pt idx="84">
                  <c:v>3.5416666666666665</c:v>
                </c:pt>
                <c:pt idx="85">
                  <c:v>3.583333333333333</c:v>
                </c:pt>
                <c:pt idx="86">
                  <c:v>3.625</c:v>
                </c:pt>
                <c:pt idx="87">
                  <c:v>3.6666666666666665</c:v>
                </c:pt>
                <c:pt idx="88">
                  <c:v>3.708333333333333</c:v>
                </c:pt>
                <c:pt idx="89">
                  <c:v>3.75</c:v>
                </c:pt>
                <c:pt idx="90">
                  <c:v>3.7916666666666665</c:v>
                </c:pt>
                <c:pt idx="91">
                  <c:v>3.833333333333333</c:v>
                </c:pt>
                <c:pt idx="92">
                  <c:v>3.875</c:v>
                </c:pt>
                <c:pt idx="93">
                  <c:v>3.9166666666666665</c:v>
                </c:pt>
                <c:pt idx="94">
                  <c:v>3.958333333333333</c:v>
                </c:pt>
                <c:pt idx="95">
                  <c:v>4</c:v>
                </c:pt>
                <c:pt idx="96">
                  <c:v>4.0416666666666661</c:v>
                </c:pt>
                <c:pt idx="97">
                  <c:v>4.083333333333333</c:v>
                </c:pt>
                <c:pt idx="98">
                  <c:v>4.125</c:v>
                </c:pt>
                <c:pt idx="99">
                  <c:v>4.1666666666666661</c:v>
                </c:pt>
                <c:pt idx="100">
                  <c:v>4.208333333333333</c:v>
                </c:pt>
                <c:pt idx="101">
                  <c:v>4.25</c:v>
                </c:pt>
                <c:pt idx="102">
                  <c:v>4.2916666666666661</c:v>
                </c:pt>
                <c:pt idx="103">
                  <c:v>4.333333333333333</c:v>
                </c:pt>
                <c:pt idx="104">
                  <c:v>4.375</c:v>
                </c:pt>
                <c:pt idx="105">
                  <c:v>4.4166666666666661</c:v>
                </c:pt>
                <c:pt idx="106">
                  <c:v>4.458333333333333</c:v>
                </c:pt>
                <c:pt idx="107">
                  <c:v>4.5</c:v>
                </c:pt>
                <c:pt idx="108">
                  <c:v>4.5416666666666661</c:v>
                </c:pt>
                <c:pt idx="109">
                  <c:v>4.583333333333333</c:v>
                </c:pt>
                <c:pt idx="110">
                  <c:v>4.625</c:v>
                </c:pt>
                <c:pt idx="111">
                  <c:v>4.6666666666666661</c:v>
                </c:pt>
                <c:pt idx="112">
                  <c:v>4.708333333333333</c:v>
                </c:pt>
                <c:pt idx="113">
                  <c:v>4.75</c:v>
                </c:pt>
                <c:pt idx="114">
                  <c:v>4.7916666666666661</c:v>
                </c:pt>
                <c:pt idx="115">
                  <c:v>4.833333333333333</c:v>
                </c:pt>
                <c:pt idx="116">
                  <c:v>4.875</c:v>
                </c:pt>
                <c:pt idx="117">
                  <c:v>4.9166666666666661</c:v>
                </c:pt>
                <c:pt idx="118">
                  <c:v>4.958333333333333</c:v>
                </c:pt>
                <c:pt idx="119">
                  <c:v>5</c:v>
                </c:pt>
                <c:pt idx="120">
                  <c:v>5.0416666666666661</c:v>
                </c:pt>
                <c:pt idx="121">
                  <c:v>5.083333333333333</c:v>
                </c:pt>
                <c:pt idx="122">
                  <c:v>5.125</c:v>
                </c:pt>
                <c:pt idx="123">
                  <c:v>5.1666666666666661</c:v>
                </c:pt>
                <c:pt idx="124">
                  <c:v>5.208333333333333</c:v>
                </c:pt>
                <c:pt idx="125">
                  <c:v>5.25</c:v>
                </c:pt>
                <c:pt idx="126">
                  <c:v>5.2916666666666661</c:v>
                </c:pt>
                <c:pt idx="127">
                  <c:v>5.333333333333333</c:v>
                </c:pt>
                <c:pt idx="128">
                  <c:v>5.375</c:v>
                </c:pt>
                <c:pt idx="129">
                  <c:v>5.4166666666666661</c:v>
                </c:pt>
                <c:pt idx="130">
                  <c:v>5.458333333333333</c:v>
                </c:pt>
                <c:pt idx="131">
                  <c:v>5.5</c:v>
                </c:pt>
                <c:pt idx="132">
                  <c:v>5.5416666666666661</c:v>
                </c:pt>
                <c:pt idx="133">
                  <c:v>5.583333333333333</c:v>
                </c:pt>
                <c:pt idx="134">
                  <c:v>5.625</c:v>
                </c:pt>
                <c:pt idx="135">
                  <c:v>5.6666666666666661</c:v>
                </c:pt>
                <c:pt idx="136">
                  <c:v>5.708333333333333</c:v>
                </c:pt>
                <c:pt idx="137">
                  <c:v>5.75</c:v>
                </c:pt>
                <c:pt idx="138">
                  <c:v>5.7916666666666661</c:v>
                </c:pt>
                <c:pt idx="139">
                  <c:v>5.833333333333333</c:v>
                </c:pt>
                <c:pt idx="140">
                  <c:v>5.875</c:v>
                </c:pt>
                <c:pt idx="141">
                  <c:v>5.9166666666666661</c:v>
                </c:pt>
                <c:pt idx="142">
                  <c:v>5.958333333333333</c:v>
                </c:pt>
                <c:pt idx="143">
                  <c:v>6</c:v>
                </c:pt>
                <c:pt idx="144">
                  <c:v>6.0416666666666661</c:v>
                </c:pt>
                <c:pt idx="145">
                  <c:v>6.083333333333333</c:v>
                </c:pt>
                <c:pt idx="146">
                  <c:v>6.125</c:v>
                </c:pt>
                <c:pt idx="147">
                  <c:v>6.1666666666666661</c:v>
                </c:pt>
                <c:pt idx="148">
                  <c:v>6.208333333333333</c:v>
                </c:pt>
                <c:pt idx="149">
                  <c:v>6.25</c:v>
                </c:pt>
                <c:pt idx="150">
                  <c:v>6.2916666666666661</c:v>
                </c:pt>
                <c:pt idx="151">
                  <c:v>6.333333333333333</c:v>
                </c:pt>
                <c:pt idx="152">
                  <c:v>6.375</c:v>
                </c:pt>
                <c:pt idx="153">
                  <c:v>6.4166666666666661</c:v>
                </c:pt>
                <c:pt idx="154">
                  <c:v>6.458333333333333</c:v>
                </c:pt>
                <c:pt idx="155">
                  <c:v>6.5</c:v>
                </c:pt>
                <c:pt idx="156">
                  <c:v>6.5416666666666661</c:v>
                </c:pt>
                <c:pt idx="157">
                  <c:v>6.583333333333333</c:v>
                </c:pt>
                <c:pt idx="158">
                  <c:v>6.625</c:v>
                </c:pt>
                <c:pt idx="159">
                  <c:v>6.6666666666666661</c:v>
                </c:pt>
                <c:pt idx="160">
                  <c:v>6.708333333333333</c:v>
                </c:pt>
                <c:pt idx="161">
                  <c:v>6.75</c:v>
                </c:pt>
                <c:pt idx="162">
                  <c:v>6.7916666666666661</c:v>
                </c:pt>
                <c:pt idx="163">
                  <c:v>6.833333333333333</c:v>
                </c:pt>
                <c:pt idx="164">
                  <c:v>6.875</c:v>
                </c:pt>
                <c:pt idx="165">
                  <c:v>6.9166666666666661</c:v>
                </c:pt>
                <c:pt idx="166">
                  <c:v>6.958333333333333</c:v>
                </c:pt>
                <c:pt idx="167">
                  <c:v>7</c:v>
                </c:pt>
                <c:pt idx="168">
                  <c:v>7.0416666666666661</c:v>
                </c:pt>
                <c:pt idx="169">
                  <c:v>7.083333333333333</c:v>
                </c:pt>
                <c:pt idx="170">
                  <c:v>7.125</c:v>
                </c:pt>
                <c:pt idx="171">
                  <c:v>7.1666666666666661</c:v>
                </c:pt>
                <c:pt idx="172">
                  <c:v>7.208333333333333</c:v>
                </c:pt>
                <c:pt idx="173">
                  <c:v>7.25</c:v>
                </c:pt>
                <c:pt idx="174">
                  <c:v>7.2916666666666661</c:v>
                </c:pt>
                <c:pt idx="175">
                  <c:v>7.333333333333333</c:v>
                </c:pt>
                <c:pt idx="176">
                  <c:v>7.375</c:v>
                </c:pt>
                <c:pt idx="177">
                  <c:v>7.4166666666666661</c:v>
                </c:pt>
                <c:pt idx="178">
                  <c:v>7.458333333333333</c:v>
                </c:pt>
                <c:pt idx="179">
                  <c:v>7.5</c:v>
                </c:pt>
                <c:pt idx="180">
                  <c:v>7.5416666666666661</c:v>
                </c:pt>
                <c:pt idx="181">
                  <c:v>7.583333333333333</c:v>
                </c:pt>
                <c:pt idx="182">
                  <c:v>7.625</c:v>
                </c:pt>
                <c:pt idx="183">
                  <c:v>7.6666666666666661</c:v>
                </c:pt>
                <c:pt idx="184">
                  <c:v>7.708333333333333</c:v>
                </c:pt>
                <c:pt idx="185">
                  <c:v>7.75</c:v>
                </c:pt>
                <c:pt idx="186">
                  <c:v>7.7916666666666661</c:v>
                </c:pt>
                <c:pt idx="187">
                  <c:v>7.833333333333333</c:v>
                </c:pt>
                <c:pt idx="188">
                  <c:v>7.875</c:v>
                </c:pt>
                <c:pt idx="189">
                  <c:v>7.9166666666666661</c:v>
                </c:pt>
                <c:pt idx="190">
                  <c:v>7.958333333333333</c:v>
                </c:pt>
                <c:pt idx="191">
                  <c:v>8</c:v>
                </c:pt>
                <c:pt idx="192">
                  <c:v>8.0416666666666661</c:v>
                </c:pt>
                <c:pt idx="193">
                  <c:v>8.0833333333333321</c:v>
                </c:pt>
                <c:pt idx="194">
                  <c:v>8.125</c:v>
                </c:pt>
                <c:pt idx="195">
                  <c:v>8.1666666666666661</c:v>
                </c:pt>
                <c:pt idx="196">
                  <c:v>8.2083333333333321</c:v>
                </c:pt>
                <c:pt idx="197">
                  <c:v>8.25</c:v>
                </c:pt>
                <c:pt idx="198">
                  <c:v>8.2916666666666661</c:v>
                </c:pt>
                <c:pt idx="199">
                  <c:v>8.3333333333333321</c:v>
                </c:pt>
                <c:pt idx="200">
                  <c:v>8.375</c:v>
                </c:pt>
                <c:pt idx="201">
                  <c:v>8.4166666666666661</c:v>
                </c:pt>
                <c:pt idx="202">
                  <c:v>8.4583333333333321</c:v>
                </c:pt>
                <c:pt idx="203">
                  <c:v>8.5</c:v>
                </c:pt>
                <c:pt idx="204">
                  <c:v>8.5416666666666661</c:v>
                </c:pt>
                <c:pt idx="205">
                  <c:v>8.5833333333333321</c:v>
                </c:pt>
                <c:pt idx="206">
                  <c:v>8.625</c:v>
                </c:pt>
                <c:pt idx="207">
                  <c:v>8.6666666666666661</c:v>
                </c:pt>
                <c:pt idx="208">
                  <c:v>8.7083333333333321</c:v>
                </c:pt>
                <c:pt idx="209">
                  <c:v>8.75</c:v>
                </c:pt>
                <c:pt idx="210">
                  <c:v>8.7916666666666661</c:v>
                </c:pt>
                <c:pt idx="211">
                  <c:v>8.8333333333333321</c:v>
                </c:pt>
                <c:pt idx="212">
                  <c:v>8.875</c:v>
                </c:pt>
                <c:pt idx="213">
                  <c:v>8.9166666666666661</c:v>
                </c:pt>
                <c:pt idx="214">
                  <c:v>8.9583333333333321</c:v>
                </c:pt>
                <c:pt idx="215">
                  <c:v>9</c:v>
                </c:pt>
                <c:pt idx="216">
                  <c:v>9.0416666666666661</c:v>
                </c:pt>
                <c:pt idx="217">
                  <c:v>9.0833333333333321</c:v>
                </c:pt>
                <c:pt idx="218">
                  <c:v>9.125</c:v>
                </c:pt>
                <c:pt idx="219">
                  <c:v>9.1666666666666661</c:v>
                </c:pt>
                <c:pt idx="220">
                  <c:v>9.2083333333333321</c:v>
                </c:pt>
                <c:pt idx="221">
                  <c:v>9.25</c:v>
                </c:pt>
                <c:pt idx="222">
                  <c:v>9.2916666666666661</c:v>
                </c:pt>
                <c:pt idx="223">
                  <c:v>9.3333333333333321</c:v>
                </c:pt>
                <c:pt idx="224">
                  <c:v>9.375</c:v>
                </c:pt>
                <c:pt idx="225">
                  <c:v>9.4166666666666661</c:v>
                </c:pt>
                <c:pt idx="226">
                  <c:v>9.4583333333333321</c:v>
                </c:pt>
                <c:pt idx="227">
                  <c:v>9.5</c:v>
                </c:pt>
                <c:pt idx="228">
                  <c:v>9.5416666666666661</c:v>
                </c:pt>
                <c:pt idx="229">
                  <c:v>9.5833333333333321</c:v>
                </c:pt>
                <c:pt idx="230">
                  <c:v>9.625</c:v>
                </c:pt>
                <c:pt idx="231">
                  <c:v>9.6666666666666661</c:v>
                </c:pt>
                <c:pt idx="232">
                  <c:v>9.7083333333333321</c:v>
                </c:pt>
                <c:pt idx="233">
                  <c:v>9.75</c:v>
                </c:pt>
                <c:pt idx="234">
                  <c:v>9.7916666666666661</c:v>
                </c:pt>
                <c:pt idx="235">
                  <c:v>9.8333333333333321</c:v>
                </c:pt>
                <c:pt idx="236">
                  <c:v>9.875</c:v>
                </c:pt>
                <c:pt idx="237">
                  <c:v>9.9166666666666661</c:v>
                </c:pt>
                <c:pt idx="238">
                  <c:v>9.9583333333333321</c:v>
                </c:pt>
                <c:pt idx="239">
                  <c:v>10</c:v>
                </c:pt>
                <c:pt idx="240">
                  <c:v>10.041666666666666</c:v>
                </c:pt>
                <c:pt idx="241">
                  <c:v>10.083333333333332</c:v>
                </c:pt>
                <c:pt idx="242">
                  <c:v>10.125</c:v>
                </c:pt>
                <c:pt idx="243">
                  <c:v>10.166666666666666</c:v>
                </c:pt>
                <c:pt idx="244">
                  <c:v>10.208333333333332</c:v>
                </c:pt>
                <c:pt idx="245">
                  <c:v>10.25</c:v>
                </c:pt>
                <c:pt idx="246">
                  <c:v>10.291666666666666</c:v>
                </c:pt>
                <c:pt idx="247">
                  <c:v>10.333333333333332</c:v>
                </c:pt>
                <c:pt idx="248">
                  <c:v>10.375</c:v>
                </c:pt>
                <c:pt idx="249">
                  <c:v>10.416666666666666</c:v>
                </c:pt>
                <c:pt idx="250">
                  <c:v>10.458333333333332</c:v>
                </c:pt>
                <c:pt idx="251">
                  <c:v>10.5</c:v>
                </c:pt>
                <c:pt idx="252">
                  <c:v>10.541666666666666</c:v>
                </c:pt>
                <c:pt idx="253">
                  <c:v>10.583333333333332</c:v>
                </c:pt>
                <c:pt idx="254">
                  <c:v>10.625</c:v>
                </c:pt>
                <c:pt idx="255">
                  <c:v>10.666666666666666</c:v>
                </c:pt>
                <c:pt idx="256">
                  <c:v>10.708333333333332</c:v>
                </c:pt>
                <c:pt idx="257">
                  <c:v>10.75</c:v>
                </c:pt>
                <c:pt idx="258">
                  <c:v>10.791666666666666</c:v>
                </c:pt>
                <c:pt idx="259">
                  <c:v>10.833333333333332</c:v>
                </c:pt>
                <c:pt idx="260">
                  <c:v>10.875</c:v>
                </c:pt>
                <c:pt idx="261">
                  <c:v>10.916666666666666</c:v>
                </c:pt>
                <c:pt idx="262">
                  <c:v>10.958333333333332</c:v>
                </c:pt>
                <c:pt idx="263">
                  <c:v>11</c:v>
                </c:pt>
                <c:pt idx="264">
                  <c:v>11.041666666666666</c:v>
                </c:pt>
                <c:pt idx="265">
                  <c:v>11.083333333333332</c:v>
                </c:pt>
                <c:pt idx="266">
                  <c:v>11.125</c:v>
                </c:pt>
                <c:pt idx="267">
                  <c:v>11.166666666666666</c:v>
                </c:pt>
                <c:pt idx="268">
                  <c:v>11.208333333333332</c:v>
                </c:pt>
                <c:pt idx="269">
                  <c:v>11.25</c:v>
                </c:pt>
                <c:pt idx="270">
                  <c:v>11.291666666666666</c:v>
                </c:pt>
                <c:pt idx="271">
                  <c:v>11.333333333333332</c:v>
                </c:pt>
                <c:pt idx="272">
                  <c:v>11.375</c:v>
                </c:pt>
                <c:pt idx="273">
                  <c:v>11.416666666666666</c:v>
                </c:pt>
                <c:pt idx="274">
                  <c:v>11.458333333333332</c:v>
                </c:pt>
                <c:pt idx="275">
                  <c:v>11.5</c:v>
                </c:pt>
                <c:pt idx="276">
                  <c:v>11.541666666666666</c:v>
                </c:pt>
                <c:pt idx="277">
                  <c:v>11.583333333333332</c:v>
                </c:pt>
                <c:pt idx="278">
                  <c:v>11.625</c:v>
                </c:pt>
                <c:pt idx="279">
                  <c:v>11.666666666666666</c:v>
                </c:pt>
                <c:pt idx="280">
                  <c:v>11.708333333333332</c:v>
                </c:pt>
                <c:pt idx="281">
                  <c:v>11.75</c:v>
                </c:pt>
                <c:pt idx="282">
                  <c:v>11.791666666666666</c:v>
                </c:pt>
                <c:pt idx="283">
                  <c:v>11.833333333333332</c:v>
                </c:pt>
                <c:pt idx="284">
                  <c:v>11.875</c:v>
                </c:pt>
                <c:pt idx="285">
                  <c:v>11.916666666666666</c:v>
                </c:pt>
                <c:pt idx="286">
                  <c:v>11.958333333333332</c:v>
                </c:pt>
                <c:pt idx="287">
                  <c:v>12</c:v>
                </c:pt>
                <c:pt idx="288">
                  <c:v>12.041666666666666</c:v>
                </c:pt>
                <c:pt idx="289">
                  <c:v>12.083333333333332</c:v>
                </c:pt>
                <c:pt idx="290">
                  <c:v>12.125</c:v>
                </c:pt>
                <c:pt idx="291">
                  <c:v>12.166666666666666</c:v>
                </c:pt>
                <c:pt idx="292">
                  <c:v>12.208333333333332</c:v>
                </c:pt>
                <c:pt idx="293">
                  <c:v>12.25</c:v>
                </c:pt>
                <c:pt idx="294">
                  <c:v>12.291666666666666</c:v>
                </c:pt>
                <c:pt idx="295">
                  <c:v>12.333333333333332</c:v>
                </c:pt>
                <c:pt idx="296">
                  <c:v>12.375</c:v>
                </c:pt>
                <c:pt idx="297">
                  <c:v>12.416666666666666</c:v>
                </c:pt>
                <c:pt idx="298">
                  <c:v>12.458333333333332</c:v>
                </c:pt>
                <c:pt idx="299">
                  <c:v>12.5</c:v>
                </c:pt>
                <c:pt idx="300">
                  <c:v>12.541666666666666</c:v>
                </c:pt>
                <c:pt idx="301">
                  <c:v>12.583333333333332</c:v>
                </c:pt>
                <c:pt idx="302">
                  <c:v>12.625</c:v>
                </c:pt>
                <c:pt idx="303">
                  <c:v>12.666666666666666</c:v>
                </c:pt>
                <c:pt idx="304">
                  <c:v>12.708333333333332</c:v>
                </c:pt>
                <c:pt idx="305">
                  <c:v>12.75</c:v>
                </c:pt>
                <c:pt idx="306">
                  <c:v>12.791666666666666</c:v>
                </c:pt>
                <c:pt idx="307">
                  <c:v>12.833333333333332</c:v>
                </c:pt>
                <c:pt idx="308">
                  <c:v>12.875</c:v>
                </c:pt>
                <c:pt idx="309">
                  <c:v>12.916666666666666</c:v>
                </c:pt>
                <c:pt idx="310">
                  <c:v>12.958333333333332</c:v>
                </c:pt>
                <c:pt idx="311">
                  <c:v>13</c:v>
                </c:pt>
                <c:pt idx="312">
                  <c:v>13.041666666666666</c:v>
                </c:pt>
                <c:pt idx="313">
                  <c:v>13.083333333333332</c:v>
                </c:pt>
                <c:pt idx="314">
                  <c:v>13.125</c:v>
                </c:pt>
                <c:pt idx="315">
                  <c:v>13.166666666666666</c:v>
                </c:pt>
                <c:pt idx="316">
                  <c:v>13.208333333333332</c:v>
                </c:pt>
                <c:pt idx="317">
                  <c:v>13.25</c:v>
                </c:pt>
                <c:pt idx="318">
                  <c:v>13.291666666666666</c:v>
                </c:pt>
                <c:pt idx="319">
                  <c:v>13.333333333333332</c:v>
                </c:pt>
                <c:pt idx="320">
                  <c:v>13.375</c:v>
                </c:pt>
                <c:pt idx="321">
                  <c:v>13.416666666666666</c:v>
                </c:pt>
                <c:pt idx="322">
                  <c:v>13.458333333333332</c:v>
                </c:pt>
                <c:pt idx="323">
                  <c:v>13.5</c:v>
                </c:pt>
                <c:pt idx="324">
                  <c:v>13.541666666666666</c:v>
                </c:pt>
                <c:pt idx="325">
                  <c:v>13.583333333333332</c:v>
                </c:pt>
                <c:pt idx="326">
                  <c:v>13.625</c:v>
                </c:pt>
                <c:pt idx="327">
                  <c:v>13.666666666666666</c:v>
                </c:pt>
                <c:pt idx="328">
                  <c:v>13.708333333333332</c:v>
                </c:pt>
                <c:pt idx="329">
                  <c:v>13.75</c:v>
                </c:pt>
                <c:pt idx="330">
                  <c:v>13.791666666666666</c:v>
                </c:pt>
                <c:pt idx="331">
                  <c:v>13.833333333333332</c:v>
                </c:pt>
                <c:pt idx="332">
                  <c:v>13.875</c:v>
                </c:pt>
                <c:pt idx="333">
                  <c:v>13.916666666666666</c:v>
                </c:pt>
                <c:pt idx="334">
                  <c:v>13.958333333333332</c:v>
                </c:pt>
                <c:pt idx="335">
                  <c:v>14</c:v>
                </c:pt>
                <c:pt idx="336">
                  <c:v>14.041666666666666</c:v>
                </c:pt>
                <c:pt idx="337">
                  <c:v>14.083333333333332</c:v>
                </c:pt>
                <c:pt idx="338">
                  <c:v>14.125</c:v>
                </c:pt>
                <c:pt idx="339">
                  <c:v>14.166666666666666</c:v>
                </c:pt>
                <c:pt idx="340">
                  <c:v>14.208333333333332</c:v>
                </c:pt>
                <c:pt idx="341">
                  <c:v>14.25</c:v>
                </c:pt>
                <c:pt idx="342">
                  <c:v>14.291666666666666</c:v>
                </c:pt>
                <c:pt idx="343">
                  <c:v>14.333333333333332</c:v>
                </c:pt>
                <c:pt idx="344">
                  <c:v>14.375</c:v>
                </c:pt>
                <c:pt idx="345">
                  <c:v>14.416666666666666</c:v>
                </c:pt>
                <c:pt idx="346">
                  <c:v>14.458333333333332</c:v>
                </c:pt>
                <c:pt idx="347">
                  <c:v>14.5</c:v>
                </c:pt>
                <c:pt idx="348">
                  <c:v>14.541666666666666</c:v>
                </c:pt>
                <c:pt idx="349">
                  <c:v>14.583333333333332</c:v>
                </c:pt>
                <c:pt idx="350">
                  <c:v>14.625</c:v>
                </c:pt>
                <c:pt idx="351">
                  <c:v>14.666666666666666</c:v>
                </c:pt>
                <c:pt idx="352">
                  <c:v>14.708333333333332</c:v>
                </c:pt>
                <c:pt idx="353">
                  <c:v>14.75</c:v>
                </c:pt>
                <c:pt idx="354">
                  <c:v>14.791666666666666</c:v>
                </c:pt>
                <c:pt idx="355">
                  <c:v>14.833333333333332</c:v>
                </c:pt>
                <c:pt idx="356">
                  <c:v>14.875</c:v>
                </c:pt>
                <c:pt idx="357">
                  <c:v>14.916666666666666</c:v>
                </c:pt>
                <c:pt idx="358">
                  <c:v>14.958333333333332</c:v>
                </c:pt>
                <c:pt idx="359">
                  <c:v>15</c:v>
                </c:pt>
                <c:pt idx="360">
                  <c:v>15.041666666666666</c:v>
                </c:pt>
                <c:pt idx="361">
                  <c:v>15.083333333333332</c:v>
                </c:pt>
                <c:pt idx="362">
                  <c:v>15.125</c:v>
                </c:pt>
                <c:pt idx="363">
                  <c:v>15.166666666666666</c:v>
                </c:pt>
                <c:pt idx="364">
                  <c:v>15.208333333333332</c:v>
                </c:pt>
                <c:pt idx="365">
                  <c:v>15.25</c:v>
                </c:pt>
                <c:pt idx="366">
                  <c:v>15.291666666666666</c:v>
                </c:pt>
                <c:pt idx="367">
                  <c:v>15.333333333333332</c:v>
                </c:pt>
                <c:pt idx="368">
                  <c:v>15.375</c:v>
                </c:pt>
                <c:pt idx="369">
                  <c:v>15.416666666666666</c:v>
                </c:pt>
                <c:pt idx="370">
                  <c:v>15.458333333333332</c:v>
                </c:pt>
                <c:pt idx="371">
                  <c:v>15.5</c:v>
                </c:pt>
                <c:pt idx="372">
                  <c:v>15.541666666666666</c:v>
                </c:pt>
                <c:pt idx="373">
                  <c:v>15.583333333333332</c:v>
                </c:pt>
                <c:pt idx="374">
                  <c:v>15.625</c:v>
                </c:pt>
                <c:pt idx="375">
                  <c:v>15.666666666666666</c:v>
                </c:pt>
                <c:pt idx="376">
                  <c:v>15.708333333333332</c:v>
                </c:pt>
                <c:pt idx="377">
                  <c:v>15.75</c:v>
                </c:pt>
                <c:pt idx="378">
                  <c:v>15.791666666666666</c:v>
                </c:pt>
                <c:pt idx="379">
                  <c:v>15.833333333333332</c:v>
                </c:pt>
                <c:pt idx="380">
                  <c:v>15.875</c:v>
                </c:pt>
                <c:pt idx="381">
                  <c:v>15.916666666666666</c:v>
                </c:pt>
                <c:pt idx="382">
                  <c:v>15.958333333333332</c:v>
                </c:pt>
                <c:pt idx="383">
                  <c:v>16</c:v>
                </c:pt>
                <c:pt idx="384">
                  <c:v>16.041666666666664</c:v>
                </c:pt>
                <c:pt idx="385">
                  <c:v>16.083333333333332</c:v>
                </c:pt>
                <c:pt idx="386">
                  <c:v>16.125</c:v>
                </c:pt>
                <c:pt idx="387">
                  <c:v>16.166666666666664</c:v>
                </c:pt>
                <c:pt idx="388">
                  <c:v>16.208333333333332</c:v>
                </c:pt>
                <c:pt idx="389">
                  <c:v>16.25</c:v>
                </c:pt>
                <c:pt idx="390">
                  <c:v>16.291666666666664</c:v>
                </c:pt>
                <c:pt idx="391">
                  <c:v>16.333333333333332</c:v>
                </c:pt>
                <c:pt idx="392">
                  <c:v>16.375</c:v>
                </c:pt>
                <c:pt idx="393">
                  <c:v>16.416666666666664</c:v>
                </c:pt>
                <c:pt idx="394">
                  <c:v>16.458333333333332</c:v>
                </c:pt>
                <c:pt idx="395">
                  <c:v>16.5</c:v>
                </c:pt>
                <c:pt idx="396">
                  <c:v>16.541666666666664</c:v>
                </c:pt>
                <c:pt idx="397">
                  <c:v>16.583333333333332</c:v>
                </c:pt>
                <c:pt idx="398">
                  <c:v>16.625</c:v>
                </c:pt>
                <c:pt idx="399">
                  <c:v>16.666666666666664</c:v>
                </c:pt>
                <c:pt idx="400">
                  <c:v>16.708333333333332</c:v>
                </c:pt>
                <c:pt idx="401">
                  <c:v>16.75</c:v>
                </c:pt>
                <c:pt idx="402">
                  <c:v>16.791666666666664</c:v>
                </c:pt>
                <c:pt idx="403">
                  <c:v>16.833333333333332</c:v>
                </c:pt>
                <c:pt idx="404">
                  <c:v>16.875</c:v>
                </c:pt>
                <c:pt idx="405">
                  <c:v>16.916666666666664</c:v>
                </c:pt>
                <c:pt idx="406">
                  <c:v>16.958333333333332</c:v>
                </c:pt>
                <c:pt idx="407">
                  <c:v>17</c:v>
                </c:pt>
                <c:pt idx="408">
                  <c:v>17.041666666666664</c:v>
                </c:pt>
                <c:pt idx="409">
                  <c:v>17.083333333333332</c:v>
                </c:pt>
                <c:pt idx="410">
                  <c:v>17.125</c:v>
                </c:pt>
                <c:pt idx="411">
                  <c:v>17.166666666666664</c:v>
                </c:pt>
                <c:pt idx="412">
                  <c:v>17.208333333333332</c:v>
                </c:pt>
                <c:pt idx="413">
                  <c:v>17.25</c:v>
                </c:pt>
                <c:pt idx="414">
                  <c:v>17.291666666666664</c:v>
                </c:pt>
                <c:pt idx="415">
                  <c:v>17.333333333333332</c:v>
                </c:pt>
                <c:pt idx="416">
                  <c:v>17.375</c:v>
                </c:pt>
                <c:pt idx="417">
                  <c:v>17.416666666666664</c:v>
                </c:pt>
                <c:pt idx="418">
                  <c:v>17.458333333333332</c:v>
                </c:pt>
                <c:pt idx="419">
                  <c:v>17.5</c:v>
                </c:pt>
                <c:pt idx="420">
                  <c:v>17.541666666666664</c:v>
                </c:pt>
                <c:pt idx="421">
                  <c:v>17.583333333333332</c:v>
                </c:pt>
                <c:pt idx="422">
                  <c:v>17.625</c:v>
                </c:pt>
                <c:pt idx="423">
                  <c:v>17.666666666666664</c:v>
                </c:pt>
                <c:pt idx="424">
                  <c:v>17.708333333333332</c:v>
                </c:pt>
                <c:pt idx="425">
                  <c:v>17.75</c:v>
                </c:pt>
                <c:pt idx="426">
                  <c:v>17.791666666666664</c:v>
                </c:pt>
                <c:pt idx="427">
                  <c:v>17.833333333333332</c:v>
                </c:pt>
                <c:pt idx="428">
                  <c:v>17.875</c:v>
                </c:pt>
                <c:pt idx="429">
                  <c:v>17.916666666666664</c:v>
                </c:pt>
                <c:pt idx="430">
                  <c:v>17.958333333333332</c:v>
                </c:pt>
                <c:pt idx="431">
                  <c:v>18</c:v>
                </c:pt>
                <c:pt idx="432">
                  <c:v>18.041666666666664</c:v>
                </c:pt>
                <c:pt idx="433">
                  <c:v>18.083333333333332</c:v>
                </c:pt>
                <c:pt idx="434">
                  <c:v>18.125</c:v>
                </c:pt>
                <c:pt idx="435">
                  <c:v>18.166666666666664</c:v>
                </c:pt>
                <c:pt idx="436">
                  <c:v>18.208333333333332</c:v>
                </c:pt>
                <c:pt idx="437">
                  <c:v>18.25</c:v>
                </c:pt>
                <c:pt idx="438">
                  <c:v>18.291666666666664</c:v>
                </c:pt>
                <c:pt idx="439">
                  <c:v>18.333333333333332</c:v>
                </c:pt>
                <c:pt idx="440">
                  <c:v>18.375</c:v>
                </c:pt>
                <c:pt idx="441">
                  <c:v>18.416666666666664</c:v>
                </c:pt>
                <c:pt idx="442">
                  <c:v>18.458333333333332</c:v>
                </c:pt>
                <c:pt idx="443">
                  <c:v>18.5</c:v>
                </c:pt>
                <c:pt idx="444">
                  <c:v>18.541666666666664</c:v>
                </c:pt>
                <c:pt idx="445">
                  <c:v>18.583333333333332</c:v>
                </c:pt>
                <c:pt idx="446">
                  <c:v>18.625</c:v>
                </c:pt>
                <c:pt idx="447">
                  <c:v>18.666666666666664</c:v>
                </c:pt>
                <c:pt idx="448">
                  <c:v>18.708333333333332</c:v>
                </c:pt>
                <c:pt idx="449">
                  <c:v>18.75</c:v>
                </c:pt>
                <c:pt idx="450">
                  <c:v>18.791666666666664</c:v>
                </c:pt>
                <c:pt idx="451">
                  <c:v>18.833333333333332</c:v>
                </c:pt>
                <c:pt idx="452">
                  <c:v>18.875</c:v>
                </c:pt>
                <c:pt idx="453">
                  <c:v>18.916666666666664</c:v>
                </c:pt>
                <c:pt idx="454">
                  <c:v>18.958333333333332</c:v>
                </c:pt>
                <c:pt idx="455">
                  <c:v>19</c:v>
                </c:pt>
                <c:pt idx="456">
                  <c:v>19.041666666666664</c:v>
                </c:pt>
                <c:pt idx="457">
                  <c:v>19.083333333333332</c:v>
                </c:pt>
                <c:pt idx="458">
                  <c:v>19.125</c:v>
                </c:pt>
                <c:pt idx="459">
                  <c:v>19.166666666666664</c:v>
                </c:pt>
                <c:pt idx="460">
                  <c:v>19.208333333333332</c:v>
                </c:pt>
                <c:pt idx="461">
                  <c:v>19.25</c:v>
                </c:pt>
                <c:pt idx="462">
                  <c:v>19.291666666666664</c:v>
                </c:pt>
                <c:pt idx="463">
                  <c:v>19.333333333333332</c:v>
                </c:pt>
                <c:pt idx="464">
                  <c:v>19.375</c:v>
                </c:pt>
                <c:pt idx="465">
                  <c:v>19.416666666666664</c:v>
                </c:pt>
                <c:pt idx="466">
                  <c:v>19.458333333333332</c:v>
                </c:pt>
                <c:pt idx="467">
                  <c:v>19.5</c:v>
                </c:pt>
                <c:pt idx="468">
                  <c:v>19.541666666666664</c:v>
                </c:pt>
                <c:pt idx="469">
                  <c:v>19.583333333333332</c:v>
                </c:pt>
                <c:pt idx="470">
                  <c:v>19.625</c:v>
                </c:pt>
                <c:pt idx="471">
                  <c:v>19.666666666666664</c:v>
                </c:pt>
                <c:pt idx="472">
                  <c:v>19.708333333333332</c:v>
                </c:pt>
                <c:pt idx="473">
                  <c:v>19.75</c:v>
                </c:pt>
                <c:pt idx="474">
                  <c:v>19.791666666666664</c:v>
                </c:pt>
                <c:pt idx="475">
                  <c:v>19.833333333333332</c:v>
                </c:pt>
                <c:pt idx="476">
                  <c:v>19.875</c:v>
                </c:pt>
                <c:pt idx="477">
                  <c:v>19.916666666666664</c:v>
                </c:pt>
                <c:pt idx="478">
                  <c:v>19.958333333333332</c:v>
                </c:pt>
                <c:pt idx="479">
                  <c:v>20</c:v>
                </c:pt>
                <c:pt idx="480">
                  <c:v>20.041666666666664</c:v>
                </c:pt>
                <c:pt idx="481">
                  <c:v>20.083333333333332</c:v>
                </c:pt>
                <c:pt idx="482">
                  <c:v>20.125</c:v>
                </c:pt>
                <c:pt idx="483">
                  <c:v>20.166666666666664</c:v>
                </c:pt>
                <c:pt idx="484">
                  <c:v>20.208333333333332</c:v>
                </c:pt>
                <c:pt idx="485">
                  <c:v>20.25</c:v>
                </c:pt>
                <c:pt idx="486">
                  <c:v>20.291666666666664</c:v>
                </c:pt>
                <c:pt idx="487">
                  <c:v>20.333333333333332</c:v>
                </c:pt>
                <c:pt idx="488">
                  <c:v>20.375</c:v>
                </c:pt>
                <c:pt idx="489">
                  <c:v>20.416666666666664</c:v>
                </c:pt>
                <c:pt idx="490">
                  <c:v>20.458333333333332</c:v>
                </c:pt>
                <c:pt idx="491">
                  <c:v>20.5</c:v>
                </c:pt>
                <c:pt idx="492">
                  <c:v>20.541666666666664</c:v>
                </c:pt>
                <c:pt idx="493">
                  <c:v>20.583333333333332</c:v>
                </c:pt>
                <c:pt idx="494">
                  <c:v>20.625</c:v>
                </c:pt>
                <c:pt idx="495">
                  <c:v>20.666666666666664</c:v>
                </c:pt>
                <c:pt idx="496">
                  <c:v>20.708333333333332</c:v>
                </c:pt>
                <c:pt idx="497">
                  <c:v>20.75</c:v>
                </c:pt>
                <c:pt idx="498">
                  <c:v>20.791666666666664</c:v>
                </c:pt>
                <c:pt idx="499">
                  <c:v>20.833333333333332</c:v>
                </c:pt>
                <c:pt idx="500">
                  <c:v>20.875</c:v>
                </c:pt>
                <c:pt idx="501">
                  <c:v>20.916666666666664</c:v>
                </c:pt>
                <c:pt idx="502">
                  <c:v>20.958333333333332</c:v>
                </c:pt>
                <c:pt idx="503">
                  <c:v>21</c:v>
                </c:pt>
                <c:pt idx="504">
                  <c:v>21.041666666666664</c:v>
                </c:pt>
                <c:pt idx="505">
                  <c:v>21.083333333333332</c:v>
                </c:pt>
                <c:pt idx="506">
                  <c:v>21.125</c:v>
                </c:pt>
                <c:pt idx="507">
                  <c:v>21.166666666666664</c:v>
                </c:pt>
                <c:pt idx="508">
                  <c:v>21.208333333333332</c:v>
                </c:pt>
                <c:pt idx="509">
                  <c:v>21.25</c:v>
                </c:pt>
                <c:pt idx="510">
                  <c:v>21.291666666666664</c:v>
                </c:pt>
                <c:pt idx="511">
                  <c:v>21.333333333333332</c:v>
                </c:pt>
                <c:pt idx="512">
                  <c:v>21.375</c:v>
                </c:pt>
                <c:pt idx="513">
                  <c:v>21.416666666666664</c:v>
                </c:pt>
                <c:pt idx="514">
                  <c:v>21.458333333333332</c:v>
                </c:pt>
                <c:pt idx="515">
                  <c:v>21.5</c:v>
                </c:pt>
                <c:pt idx="516">
                  <c:v>21.541666666666664</c:v>
                </c:pt>
                <c:pt idx="517">
                  <c:v>21.583333333333332</c:v>
                </c:pt>
                <c:pt idx="518">
                  <c:v>21.625</c:v>
                </c:pt>
                <c:pt idx="519">
                  <c:v>21.666666666666664</c:v>
                </c:pt>
                <c:pt idx="520">
                  <c:v>21.708333333333332</c:v>
                </c:pt>
                <c:pt idx="521">
                  <c:v>21.75</c:v>
                </c:pt>
                <c:pt idx="522">
                  <c:v>21.791666666666664</c:v>
                </c:pt>
                <c:pt idx="523">
                  <c:v>21.833333333333332</c:v>
                </c:pt>
                <c:pt idx="524">
                  <c:v>21.875</c:v>
                </c:pt>
                <c:pt idx="525">
                  <c:v>21.916666666666664</c:v>
                </c:pt>
                <c:pt idx="526">
                  <c:v>21.958333333333332</c:v>
                </c:pt>
                <c:pt idx="527">
                  <c:v>22</c:v>
                </c:pt>
                <c:pt idx="528">
                  <c:v>22.041666666666664</c:v>
                </c:pt>
                <c:pt idx="529">
                  <c:v>22.083333333333332</c:v>
                </c:pt>
                <c:pt idx="530">
                  <c:v>22.125</c:v>
                </c:pt>
                <c:pt idx="531">
                  <c:v>22.166666666666664</c:v>
                </c:pt>
                <c:pt idx="532">
                  <c:v>22.208333333333332</c:v>
                </c:pt>
                <c:pt idx="533">
                  <c:v>22.25</c:v>
                </c:pt>
                <c:pt idx="534">
                  <c:v>22.291666666666664</c:v>
                </c:pt>
                <c:pt idx="535">
                  <c:v>22.333333333333332</c:v>
                </c:pt>
                <c:pt idx="536">
                  <c:v>22.375</c:v>
                </c:pt>
                <c:pt idx="537">
                  <c:v>22.416666666666664</c:v>
                </c:pt>
                <c:pt idx="538">
                  <c:v>22.458333333333332</c:v>
                </c:pt>
                <c:pt idx="539">
                  <c:v>22.5</c:v>
                </c:pt>
                <c:pt idx="540">
                  <c:v>22.541666666666664</c:v>
                </c:pt>
                <c:pt idx="541">
                  <c:v>22.583333333333332</c:v>
                </c:pt>
                <c:pt idx="542">
                  <c:v>22.625</c:v>
                </c:pt>
                <c:pt idx="543">
                  <c:v>22.666666666666664</c:v>
                </c:pt>
                <c:pt idx="544">
                  <c:v>22.708333333333332</c:v>
                </c:pt>
                <c:pt idx="545">
                  <c:v>22.75</c:v>
                </c:pt>
                <c:pt idx="546">
                  <c:v>22.791666666666664</c:v>
                </c:pt>
                <c:pt idx="547">
                  <c:v>22.833333333333332</c:v>
                </c:pt>
                <c:pt idx="548">
                  <c:v>22.875</c:v>
                </c:pt>
                <c:pt idx="549">
                  <c:v>22.916666666666664</c:v>
                </c:pt>
                <c:pt idx="550">
                  <c:v>22.958333333333332</c:v>
                </c:pt>
                <c:pt idx="551">
                  <c:v>23</c:v>
                </c:pt>
                <c:pt idx="552">
                  <c:v>23.041666666666664</c:v>
                </c:pt>
                <c:pt idx="553">
                  <c:v>23.083333333333332</c:v>
                </c:pt>
                <c:pt idx="554">
                  <c:v>23.125</c:v>
                </c:pt>
                <c:pt idx="555">
                  <c:v>23.166666666666664</c:v>
                </c:pt>
                <c:pt idx="556">
                  <c:v>23.208333333333332</c:v>
                </c:pt>
                <c:pt idx="557">
                  <c:v>23.25</c:v>
                </c:pt>
                <c:pt idx="558">
                  <c:v>23.291666666666664</c:v>
                </c:pt>
                <c:pt idx="559">
                  <c:v>23.333333333333332</c:v>
                </c:pt>
                <c:pt idx="560">
                  <c:v>23.375</c:v>
                </c:pt>
                <c:pt idx="561">
                  <c:v>23.416666666666664</c:v>
                </c:pt>
                <c:pt idx="562">
                  <c:v>23.458333333333332</c:v>
                </c:pt>
                <c:pt idx="563">
                  <c:v>23.5</c:v>
                </c:pt>
                <c:pt idx="564">
                  <c:v>23.541666666666664</c:v>
                </c:pt>
                <c:pt idx="565">
                  <c:v>23.583333333333332</c:v>
                </c:pt>
                <c:pt idx="566">
                  <c:v>23.625</c:v>
                </c:pt>
                <c:pt idx="567">
                  <c:v>23.666666666666664</c:v>
                </c:pt>
                <c:pt idx="568">
                  <c:v>23.708333333333332</c:v>
                </c:pt>
                <c:pt idx="569">
                  <c:v>23.75</c:v>
                </c:pt>
                <c:pt idx="570">
                  <c:v>23.791666666666664</c:v>
                </c:pt>
                <c:pt idx="571">
                  <c:v>23.833333333333332</c:v>
                </c:pt>
                <c:pt idx="572">
                  <c:v>23.875</c:v>
                </c:pt>
                <c:pt idx="573">
                  <c:v>23.916666666666664</c:v>
                </c:pt>
                <c:pt idx="574">
                  <c:v>23.958333333333332</c:v>
                </c:pt>
                <c:pt idx="575">
                  <c:v>24</c:v>
                </c:pt>
                <c:pt idx="576">
                  <c:v>24.041666666666664</c:v>
                </c:pt>
                <c:pt idx="577">
                  <c:v>24.083333333333332</c:v>
                </c:pt>
                <c:pt idx="578">
                  <c:v>24.125</c:v>
                </c:pt>
                <c:pt idx="579">
                  <c:v>24.166666666666664</c:v>
                </c:pt>
                <c:pt idx="580">
                  <c:v>24.208333333333332</c:v>
                </c:pt>
                <c:pt idx="581">
                  <c:v>24.25</c:v>
                </c:pt>
                <c:pt idx="582">
                  <c:v>24.291666666666664</c:v>
                </c:pt>
                <c:pt idx="583">
                  <c:v>24.333333333333332</c:v>
                </c:pt>
                <c:pt idx="584">
                  <c:v>24.375</c:v>
                </c:pt>
                <c:pt idx="585">
                  <c:v>24.416666666666664</c:v>
                </c:pt>
                <c:pt idx="586">
                  <c:v>24.458333333333332</c:v>
                </c:pt>
                <c:pt idx="587">
                  <c:v>24.5</c:v>
                </c:pt>
                <c:pt idx="588">
                  <c:v>24.541666666666664</c:v>
                </c:pt>
                <c:pt idx="589">
                  <c:v>24.583333333333332</c:v>
                </c:pt>
                <c:pt idx="590">
                  <c:v>24.625</c:v>
                </c:pt>
                <c:pt idx="591">
                  <c:v>24.666666666666664</c:v>
                </c:pt>
                <c:pt idx="592">
                  <c:v>24.708333333333332</c:v>
                </c:pt>
                <c:pt idx="593">
                  <c:v>24.75</c:v>
                </c:pt>
                <c:pt idx="594">
                  <c:v>24.791666666666664</c:v>
                </c:pt>
                <c:pt idx="595">
                  <c:v>24.833333333333332</c:v>
                </c:pt>
                <c:pt idx="596">
                  <c:v>24.875</c:v>
                </c:pt>
                <c:pt idx="597">
                  <c:v>24.916666666666664</c:v>
                </c:pt>
                <c:pt idx="598">
                  <c:v>24.958333333333332</c:v>
                </c:pt>
                <c:pt idx="599">
                  <c:v>25</c:v>
                </c:pt>
                <c:pt idx="600">
                  <c:v>25.041666666666664</c:v>
                </c:pt>
                <c:pt idx="601">
                  <c:v>25.083333333333332</c:v>
                </c:pt>
                <c:pt idx="602">
                  <c:v>25.125</c:v>
                </c:pt>
                <c:pt idx="603">
                  <c:v>25.166666666666664</c:v>
                </c:pt>
                <c:pt idx="604">
                  <c:v>25.208333333333332</c:v>
                </c:pt>
                <c:pt idx="605">
                  <c:v>25.25</c:v>
                </c:pt>
                <c:pt idx="606">
                  <c:v>25.291666666666664</c:v>
                </c:pt>
                <c:pt idx="607">
                  <c:v>25.333333333333332</c:v>
                </c:pt>
                <c:pt idx="608">
                  <c:v>25.375</c:v>
                </c:pt>
                <c:pt idx="609">
                  <c:v>25.416666666666664</c:v>
                </c:pt>
                <c:pt idx="610">
                  <c:v>25.458333333333332</c:v>
                </c:pt>
                <c:pt idx="611">
                  <c:v>25.5</c:v>
                </c:pt>
                <c:pt idx="612">
                  <c:v>25.541666666666664</c:v>
                </c:pt>
                <c:pt idx="613">
                  <c:v>25.583333333333332</c:v>
                </c:pt>
                <c:pt idx="614">
                  <c:v>25.625</c:v>
                </c:pt>
                <c:pt idx="615">
                  <c:v>25.666666666666664</c:v>
                </c:pt>
                <c:pt idx="616">
                  <c:v>25.708333333333332</c:v>
                </c:pt>
                <c:pt idx="617">
                  <c:v>25.75</c:v>
                </c:pt>
                <c:pt idx="618">
                  <c:v>25.791666666666664</c:v>
                </c:pt>
                <c:pt idx="619">
                  <c:v>25.833333333333332</c:v>
                </c:pt>
                <c:pt idx="620">
                  <c:v>25.875</c:v>
                </c:pt>
                <c:pt idx="621">
                  <c:v>25.916666666666664</c:v>
                </c:pt>
                <c:pt idx="622">
                  <c:v>25.958333333333332</c:v>
                </c:pt>
                <c:pt idx="623">
                  <c:v>26</c:v>
                </c:pt>
                <c:pt idx="624">
                  <c:v>26.041666666666664</c:v>
                </c:pt>
                <c:pt idx="625">
                  <c:v>26.083333333333332</c:v>
                </c:pt>
                <c:pt idx="626">
                  <c:v>26.125</c:v>
                </c:pt>
                <c:pt idx="627">
                  <c:v>26.166666666666664</c:v>
                </c:pt>
                <c:pt idx="628">
                  <c:v>26.208333333333332</c:v>
                </c:pt>
                <c:pt idx="629">
                  <c:v>26.25</c:v>
                </c:pt>
                <c:pt idx="630">
                  <c:v>26.291666666666664</c:v>
                </c:pt>
                <c:pt idx="631">
                  <c:v>26.333333333333332</c:v>
                </c:pt>
                <c:pt idx="632">
                  <c:v>26.375</c:v>
                </c:pt>
                <c:pt idx="633">
                  <c:v>26.416666666666664</c:v>
                </c:pt>
                <c:pt idx="634">
                  <c:v>26.458333333333332</c:v>
                </c:pt>
                <c:pt idx="635">
                  <c:v>26.5</c:v>
                </c:pt>
                <c:pt idx="636">
                  <c:v>26.541666666666664</c:v>
                </c:pt>
                <c:pt idx="637">
                  <c:v>26.583333333333332</c:v>
                </c:pt>
                <c:pt idx="638">
                  <c:v>26.625</c:v>
                </c:pt>
                <c:pt idx="639">
                  <c:v>26.666666666666664</c:v>
                </c:pt>
                <c:pt idx="640">
                  <c:v>26.708333333333332</c:v>
                </c:pt>
                <c:pt idx="641">
                  <c:v>26.75</c:v>
                </c:pt>
                <c:pt idx="642">
                  <c:v>26.791666666666664</c:v>
                </c:pt>
                <c:pt idx="643">
                  <c:v>26.833333333333332</c:v>
                </c:pt>
                <c:pt idx="644">
                  <c:v>26.875</c:v>
                </c:pt>
                <c:pt idx="645">
                  <c:v>26.916666666666664</c:v>
                </c:pt>
                <c:pt idx="646">
                  <c:v>26.958333333333332</c:v>
                </c:pt>
                <c:pt idx="647">
                  <c:v>27</c:v>
                </c:pt>
                <c:pt idx="648">
                  <c:v>27.041666666666664</c:v>
                </c:pt>
                <c:pt idx="649">
                  <c:v>27.083333333333332</c:v>
                </c:pt>
                <c:pt idx="650">
                  <c:v>27.125</c:v>
                </c:pt>
                <c:pt idx="651">
                  <c:v>27.166666666666664</c:v>
                </c:pt>
                <c:pt idx="652">
                  <c:v>27.208333333333332</c:v>
                </c:pt>
                <c:pt idx="653">
                  <c:v>27.25</c:v>
                </c:pt>
                <c:pt idx="654">
                  <c:v>27.291666666666664</c:v>
                </c:pt>
                <c:pt idx="655">
                  <c:v>27.333333333333332</c:v>
                </c:pt>
                <c:pt idx="656">
                  <c:v>27.375</c:v>
                </c:pt>
                <c:pt idx="657">
                  <c:v>27.416666666666664</c:v>
                </c:pt>
                <c:pt idx="658">
                  <c:v>27.458333333333332</c:v>
                </c:pt>
                <c:pt idx="659">
                  <c:v>27.5</c:v>
                </c:pt>
                <c:pt idx="660">
                  <c:v>27.541666666666664</c:v>
                </c:pt>
                <c:pt idx="661">
                  <c:v>27.583333333333332</c:v>
                </c:pt>
                <c:pt idx="662">
                  <c:v>27.625</c:v>
                </c:pt>
                <c:pt idx="663">
                  <c:v>27.666666666666664</c:v>
                </c:pt>
                <c:pt idx="664">
                  <c:v>27.708333333333332</c:v>
                </c:pt>
                <c:pt idx="665">
                  <c:v>27.75</c:v>
                </c:pt>
                <c:pt idx="666">
                  <c:v>27.791666666666664</c:v>
                </c:pt>
                <c:pt idx="667">
                  <c:v>27.833333333333332</c:v>
                </c:pt>
                <c:pt idx="668">
                  <c:v>27.875</c:v>
                </c:pt>
                <c:pt idx="669">
                  <c:v>27.916666666666664</c:v>
                </c:pt>
                <c:pt idx="670">
                  <c:v>27.958333333333332</c:v>
                </c:pt>
                <c:pt idx="671">
                  <c:v>28</c:v>
                </c:pt>
                <c:pt idx="672">
                  <c:v>28.041666666666664</c:v>
                </c:pt>
                <c:pt idx="673">
                  <c:v>28.083333333333332</c:v>
                </c:pt>
                <c:pt idx="674">
                  <c:v>28.125</c:v>
                </c:pt>
                <c:pt idx="675">
                  <c:v>28.166666666666664</c:v>
                </c:pt>
                <c:pt idx="676">
                  <c:v>28.208333333333332</c:v>
                </c:pt>
                <c:pt idx="677">
                  <c:v>28.25</c:v>
                </c:pt>
                <c:pt idx="678">
                  <c:v>28.291666666666664</c:v>
                </c:pt>
                <c:pt idx="679">
                  <c:v>28.333333333333332</c:v>
                </c:pt>
                <c:pt idx="680">
                  <c:v>28.375</c:v>
                </c:pt>
                <c:pt idx="681">
                  <c:v>28.416666666666664</c:v>
                </c:pt>
                <c:pt idx="682">
                  <c:v>28.458333333333332</c:v>
                </c:pt>
                <c:pt idx="683">
                  <c:v>28.5</c:v>
                </c:pt>
                <c:pt idx="684">
                  <c:v>28.541666666666664</c:v>
                </c:pt>
                <c:pt idx="685">
                  <c:v>28.583333333333332</c:v>
                </c:pt>
                <c:pt idx="686">
                  <c:v>28.625</c:v>
                </c:pt>
                <c:pt idx="687">
                  <c:v>28.666666666666664</c:v>
                </c:pt>
                <c:pt idx="688">
                  <c:v>28.708333333333332</c:v>
                </c:pt>
                <c:pt idx="689">
                  <c:v>28.75</c:v>
                </c:pt>
                <c:pt idx="690">
                  <c:v>28.791666666666664</c:v>
                </c:pt>
                <c:pt idx="691">
                  <c:v>28.833333333333332</c:v>
                </c:pt>
                <c:pt idx="692">
                  <c:v>28.875</c:v>
                </c:pt>
                <c:pt idx="693">
                  <c:v>28.916666666666664</c:v>
                </c:pt>
                <c:pt idx="694">
                  <c:v>28.958333333333332</c:v>
                </c:pt>
                <c:pt idx="695">
                  <c:v>29</c:v>
                </c:pt>
                <c:pt idx="696">
                  <c:v>29.041666666666664</c:v>
                </c:pt>
                <c:pt idx="697">
                  <c:v>29.083333333333332</c:v>
                </c:pt>
                <c:pt idx="698">
                  <c:v>29.125</c:v>
                </c:pt>
                <c:pt idx="699">
                  <c:v>29.166666666666664</c:v>
                </c:pt>
                <c:pt idx="700">
                  <c:v>29.208333333333332</c:v>
                </c:pt>
                <c:pt idx="701">
                  <c:v>29.25</c:v>
                </c:pt>
                <c:pt idx="702">
                  <c:v>29.291666666666664</c:v>
                </c:pt>
                <c:pt idx="703">
                  <c:v>29.333333333333332</c:v>
                </c:pt>
                <c:pt idx="704">
                  <c:v>29.375</c:v>
                </c:pt>
                <c:pt idx="705">
                  <c:v>29.416666666666664</c:v>
                </c:pt>
                <c:pt idx="706">
                  <c:v>29.458333333333332</c:v>
                </c:pt>
                <c:pt idx="707">
                  <c:v>29.5</c:v>
                </c:pt>
                <c:pt idx="708">
                  <c:v>29.541666666666664</c:v>
                </c:pt>
                <c:pt idx="709">
                  <c:v>29.583333333333332</c:v>
                </c:pt>
                <c:pt idx="710">
                  <c:v>29.625</c:v>
                </c:pt>
                <c:pt idx="711">
                  <c:v>29.666666666666664</c:v>
                </c:pt>
                <c:pt idx="712">
                  <c:v>29.708333333333332</c:v>
                </c:pt>
                <c:pt idx="713">
                  <c:v>29.75</c:v>
                </c:pt>
                <c:pt idx="714">
                  <c:v>29.791666666666664</c:v>
                </c:pt>
                <c:pt idx="715">
                  <c:v>29.833333333333332</c:v>
                </c:pt>
                <c:pt idx="716">
                  <c:v>29.875</c:v>
                </c:pt>
                <c:pt idx="717">
                  <c:v>29.916666666666664</c:v>
                </c:pt>
                <c:pt idx="718">
                  <c:v>29.958333333333332</c:v>
                </c:pt>
                <c:pt idx="719">
                  <c:v>30</c:v>
                </c:pt>
                <c:pt idx="720">
                  <c:v>30.041666666666664</c:v>
                </c:pt>
                <c:pt idx="721">
                  <c:v>30.083333333333332</c:v>
                </c:pt>
                <c:pt idx="722">
                  <c:v>30.125</c:v>
                </c:pt>
                <c:pt idx="723">
                  <c:v>30.166666666666664</c:v>
                </c:pt>
                <c:pt idx="724">
                  <c:v>30.208333333333332</c:v>
                </c:pt>
                <c:pt idx="725">
                  <c:v>30.25</c:v>
                </c:pt>
                <c:pt idx="726">
                  <c:v>30.291666666666664</c:v>
                </c:pt>
                <c:pt idx="727">
                  <c:v>30.333333333333332</c:v>
                </c:pt>
                <c:pt idx="728">
                  <c:v>30.375</c:v>
                </c:pt>
                <c:pt idx="729">
                  <c:v>30.416666666666664</c:v>
                </c:pt>
                <c:pt idx="730">
                  <c:v>30.458333333333332</c:v>
                </c:pt>
                <c:pt idx="731">
                  <c:v>30.5</c:v>
                </c:pt>
                <c:pt idx="732">
                  <c:v>30.541666666666664</c:v>
                </c:pt>
                <c:pt idx="733">
                  <c:v>30.583333333333332</c:v>
                </c:pt>
                <c:pt idx="734">
                  <c:v>30.625</c:v>
                </c:pt>
                <c:pt idx="735">
                  <c:v>30.666666666666664</c:v>
                </c:pt>
                <c:pt idx="736">
                  <c:v>30.708333333333332</c:v>
                </c:pt>
                <c:pt idx="737">
                  <c:v>30.75</c:v>
                </c:pt>
                <c:pt idx="738">
                  <c:v>30.791666666666664</c:v>
                </c:pt>
                <c:pt idx="739">
                  <c:v>30.833333333333332</c:v>
                </c:pt>
                <c:pt idx="740">
                  <c:v>30.875</c:v>
                </c:pt>
                <c:pt idx="741">
                  <c:v>30.916666666666664</c:v>
                </c:pt>
                <c:pt idx="742">
                  <c:v>30.958333333333332</c:v>
                </c:pt>
                <c:pt idx="743">
                  <c:v>31</c:v>
                </c:pt>
                <c:pt idx="744">
                  <c:v>31.041666666666664</c:v>
                </c:pt>
                <c:pt idx="745">
                  <c:v>31.083333333333332</c:v>
                </c:pt>
                <c:pt idx="746">
                  <c:v>31.125</c:v>
                </c:pt>
                <c:pt idx="747">
                  <c:v>31.166666666666664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</c:numCache>
            </c:numRef>
          </c:xVal>
          <c:yVal>
            <c:numRef>
              <c:f>DATALOG!$N$7:$N$19058</c:f>
              <c:numCache>
                <c:formatCode>General</c:formatCode>
                <c:ptCount val="19052"/>
                <c:pt idx="0">
                  <c:v>30.899999999999977</c:v>
                </c:pt>
                <c:pt idx="1">
                  <c:v>30.600000000000023</c:v>
                </c:pt>
                <c:pt idx="2">
                  <c:v>30.100000000000023</c:v>
                </c:pt>
                <c:pt idx="3">
                  <c:v>29.899999999999977</c:v>
                </c:pt>
                <c:pt idx="4">
                  <c:v>29.700000000000045</c:v>
                </c:pt>
                <c:pt idx="5">
                  <c:v>29.5</c:v>
                </c:pt>
                <c:pt idx="6">
                  <c:v>29.700000000000045</c:v>
                </c:pt>
                <c:pt idx="7">
                  <c:v>29.799999999999955</c:v>
                </c:pt>
                <c:pt idx="8">
                  <c:v>29.600000000000023</c:v>
                </c:pt>
                <c:pt idx="9">
                  <c:v>29.299999999999955</c:v>
                </c:pt>
                <c:pt idx="10">
                  <c:v>28.899999999999977</c:v>
                </c:pt>
                <c:pt idx="11">
                  <c:v>28.5</c:v>
                </c:pt>
                <c:pt idx="12">
                  <c:v>28.299999999999955</c:v>
                </c:pt>
                <c:pt idx="13">
                  <c:v>27.799999999999955</c:v>
                </c:pt>
                <c:pt idx="14">
                  <c:v>27.600000000000023</c:v>
                </c:pt>
                <c:pt idx="15">
                  <c:v>27.200000000000045</c:v>
                </c:pt>
                <c:pt idx="16">
                  <c:v>26.399999999999977</c:v>
                </c:pt>
                <c:pt idx="17">
                  <c:v>25.799999999999955</c:v>
                </c:pt>
                <c:pt idx="18">
                  <c:v>25.700000000000045</c:v>
                </c:pt>
                <c:pt idx="19">
                  <c:v>25.600000000000023</c:v>
                </c:pt>
                <c:pt idx="20">
                  <c:v>26.600000000000023</c:v>
                </c:pt>
                <c:pt idx="21">
                  <c:v>26.5</c:v>
                </c:pt>
                <c:pt idx="22">
                  <c:v>26.5</c:v>
                </c:pt>
                <c:pt idx="23">
                  <c:v>26.899999999999977</c:v>
                </c:pt>
                <c:pt idx="24">
                  <c:v>26.600000000000023</c:v>
                </c:pt>
                <c:pt idx="25">
                  <c:v>25.899999999999977</c:v>
                </c:pt>
                <c:pt idx="26">
                  <c:v>25.200000000000045</c:v>
                </c:pt>
                <c:pt idx="27">
                  <c:v>25</c:v>
                </c:pt>
                <c:pt idx="28">
                  <c:v>26.799999999999955</c:v>
                </c:pt>
                <c:pt idx="29">
                  <c:v>27.299999999999955</c:v>
                </c:pt>
                <c:pt idx="30">
                  <c:v>27.200000000000045</c:v>
                </c:pt>
                <c:pt idx="31">
                  <c:v>27.299999999999955</c:v>
                </c:pt>
                <c:pt idx="32">
                  <c:v>27.5</c:v>
                </c:pt>
                <c:pt idx="33">
                  <c:v>27.700000000000045</c:v>
                </c:pt>
                <c:pt idx="34">
                  <c:v>27.700000000000045</c:v>
                </c:pt>
                <c:pt idx="35">
                  <c:v>27.899999999999977</c:v>
                </c:pt>
                <c:pt idx="36">
                  <c:v>28.399999999999977</c:v>
                </c:pt>
                <c:pt idx="37">
                  <c:v>28.799999999999955</c:v>
                </c:pt>
                <c:pt idx="38">
                  <c:v>29.200000000000045</c:v>
                </c:pt>
                <c:pt idx="39">
                  <c:v>29.600000000000023</c:v>
                </c:pt>
                <c:pt idx="40">
                  <c:v>30</c:v>
                </c:pt>
                <c:pt idx="41">
                  <c:v>30.5</c:v>
                </c:pt>
                <c:pt idx="42">
                  <c:v>30.5</c:v>
                </c:pt>
                <c:pt idx="43">
                  <c:v>30.600000000000023</c:v>
                </c:pt>
                <c:pt idx="44">
                  <c:v>30.700000000000045</c:v>
                </c:pt>
                <c:pt idx="45">
                  <c:v>30.600000000000023</c:v>
                </c:pt>
                <c:pt idx="46">
                  <c:v>30.600000000000023</c:v>
                </c:pt>
                <c:pt idx="47">
                  <c:v>30.799999999999955</c:v>
                </c:pt>
                <c:pt idx="48">
                  <c:v>31.299999999999955</c:v>
                </c:pt>
                <c:pt idx="49">
                  <c:v>31.600000000000023</c:v>
                </c:pt>
                <c:pt idx="50">
                  <c:v>31.600000000000023</c:v>
                </c:pt>
                <c:pt idx="51">
                  <c:v>31.700000000000045</c:v>
                </c:pt>
                <c:pt idx="52">
                  <c:v>31.899999999999977</c:v>
                </c:pt>
                <c:pt idx="53">
                  <c:v>32.399999999999977</c:v>
                </c:pt>
                <c:pt idx="54">
                  <c:v>33.299999999999955</c:v>
                </c:pt>
                <c:pt idx="55">
                  <c:v>33.899999999999977</c:v>
                </c:pt>
                <c:pt idx="56">
                  <c:v>34.299999999999955</c:v>
                </c:pt>
                <c:pt idx="57">
                  <c:v>34.700000000000045</c:v>
                </c:pt>
                <c:pt idx="58">
                  <c:v>35.100000000000023</c:v>
                </c:pt>
                <c:pt idx="59">
                  <c:v>35.200000000000045</c:v>
                </c:pt>
                <c:pt idx="60">
                  <c:v>35.700000000000045</c:v>
                </c:pt>
                <c:pt idx="61">
                  <c:v>35.799999999999955</c:v>
                </c:pt>
                <c:pt idx="62">
                  <c:v>36.200000000000045</c:v>
                </c:pt>
                <c:pt idx="63">
                  <c:v>36.5</c:v>
                </c:pt>
                <c:pt idx="64">
                  <c:v>37</c:v>
                </c:pt>
                <c:pt idx="65">
                  <c:v>37.399999999999977</c:v>
                </c:pt>
                <c:pt idx="66">
                  <c:v>37.5</c:v>
                </c:pt>
                <c:pt idx="67">
                  <c:v>37.600000000000023</c:v>
                </c:pt>
                <c:pt idx="68">
                  <c:v>37.799999999999955</c:v>
                </c:pt>
                <c:pt idx="69">
                  <c:v>37.899999999999977</c:v>
                </c:pt>
                <c:pt idx="70">
                  <c:v>37.799999999999955</c:v>
                </c:pt>
                <c:pt idx="71">
                  <c:v>37.799999999999955</c:v>
                </c:pt>
                <c:pt idx="72">
                  <c:v>37.799999999999955</c:v>
                </c:pt>
                <c:pt idx="73">
                  <c:v>37.799999999999955</c:v>
                </c:pt>
                <c:pt idx="74">
                  <c:v>37.700000000000045</c:v>
                </c:pt>
                <c:pt idx="75">
                  <c:v>37.700000000000045</c:v>
                </c:pt>
                <c:pt idx="76">
                  <c:v>37.899999999999977</c:v>
                </c:pt>
                <c:pt idx="77">
                  <c:v>38.100000000000023</c:v>
                </c:pt>
                <c:pt idx="78">
                  <c:v>38.600000000000023</c:v>
                </c:pt>
                <c:pt idx="79">
                  <c:v>39.299999999999955</c:v>
                </c:pt>
                <c:pt idx="80">
                  <c:v>39.700000000000045</c:v>
                </c:pt>
                <c:pt idx="81">
                  <c:v>39.899999999999977</c:v>
                </c:pt>
                <c:pt idx="82">
                  <c:v>40.200000000000045</c:v>
                </c:pt>
                <c:pt idx="83">
                  <c:v>40.299999999999955</c:v>
                </c:pt>
                <c:pt idx="84">
                  <c:v>40</c:v>
                </c:pt>
                <c:pt idx="85">
                  <c:v>39.799999999999955</c:v>
                </c:pt>
                <c:pt idx="86">
                  <c:v>39.5</c:v>
                </c:pt>
                <c:pt idx="87">
                  <c:v>39.600000000000023</c:v>
                </c:pt>
                <c:pt idx="88">
                  <c:v>39.5</c:v>
                </c:pt>
                <c:pt idx="89">
                  <c:v>39.399999999999977</c:v>
                </c:pt>
                <c:pt idx="90">
                  <c:v>39.200000000000045</c:v>
                </c:pt>
                <c:pt idx="91">
                  <c:v>38.899999999999977</c:v>
                </c:pt>
                <c:pt idx="92">
                  <c:v>38.600000000000023</c:v>
                </c:pt>
                <c:pt idx="93">
                  <c:v>38.299999999999955</c:v>
                </c:pt>
                <c:pt idx="94">
                  <c:v>37.700000000000045</c:v>
                </c:pt>
                <c:pt idx="95">
                  <c:v>37.200000000000045</c:v>
                </c:pt>
                <c:pt idx="96">
                  <c:v>36.600000000000023</c:v>
                </c:pt>
                <c:pt idx="97">
                  <c:v>36.200000000000045</c:v>
                </c:pt>
                <c:pt idx="98">
                  <c:v>35.899999999999977</c:v>
                </c:pt>
                <c:pt idx="99">
                  <c:v>35.799999999999955</c:v>
                </c:pt>
                <c:pt idx="100">
                  <c:v>35.799999999999955</c:v>
                </c:pt>
                <c:pt idx="101">
                  <c:v>35.799999999999955</c:v>
                </c:pt>
                <c:pt idx="102">
                  <c:v>35.799999999999955</c:v>
                </c:pt>
                <c:pt idx="103">
                  <c:v>36</c:v>
                </c:pt>
                <c:pt idx="104">
                  <c:v>36.299999999999955</c:v>
                </c:pt>
                <c:pt idx="105">
                  <c:v>36.600000000000023</c:v>
                </c:pt>
                <c:pt idx="106">
                  <c:v>36.799999999999955</c:v>
                </c:pt>
                <c:pt idx="107">
                  <c:v>36.899999999999977</c:v>
                </c:pt>
                <c:pt idx="108">
                  <c:v>36.899999999999977</c:v>
                </c:pt>
                <c:pt idx="109">
                  <c:v>36.799999999999955</c:v>
                </c:pt>
                <c:pt idx="110">
                  <c:v>36.799999999999955</c:v>
                </c:pt>
                <c:pt idx="111">
                  <c:v>37.100000000000023</c:v>
                </c:pt>
                <c:pt idx="112">
                  <c:v>37.299999999999955</c:v>
                </c:pt>
                <c:pt idx="113">
                  <c:v>37.299999999999955</c:v>
                </c:pt>
                <c:pt idx="114">
                  <c:v>37.299999999999955</c:v>
                </c:pt>
                <c:pt idx="115">
                  <c:v>37.299999999999955</c:v>
                </c:pt>
                <c:pt idx="116">
                  <c:v>37</c:v>
                </c:pt>
                <c:pt idx="117">
                  <c:v>36.5</c:v>
                </c:pt>
                <c:pt idx="118">
                  <c:v>36.299999999999955</c:v>
                </c:pt>
                <c:pt idx="119">
                  <c:v>36.100000000000023</c:v>
                </c:pt>
                <c:pt idx="120">
                  <c:v>35.700000000000045</c:v>
                </c:pt>
                <c:pt idx="121">
                  <c:v>35.5</c:v>
                </c:pt>
                <c:pt idx="122">
                  <c:v>35.399999999999977</c:v>
                </c:pt>
                <c:pt idx="123">
                  <c:v>35.200000000000045</c:v>
                </c:pt>
                <c:pt idx="124">
                  <c:v>35.100000000000023</c:v>
                </c:pt>
                <c:pt idx="125">
                  <c:v>35.200000000000045</c:v>
                </c:pt>
                <c:pt idx="126">
                  <c:v>35.5</c:v>
                </c:pt>
                <c:pt idx="127">
                  <c:v>36</c:v>
                </c:pt>
                <c:pt idx="128">
                  <c:v>36.5</c:v>
                </c:pt>
                <c:pt idx="129">
                  <c:v>36.700000000000045</c:v>
                </c:pt>
                <c:pt idx="130">
                  <c:v>36.899999999999977</c:v>
                </c:pt>
                <c:pt idx="131">
                  <c:v>37.100000000000023</c:v>
                </c:pt>
                <c:pt idx="132">
                  <c:v>37.100000000000023</c:v>
                </c:pt>
                <c:pt idx="133">
                  <c:v>37</c:v>
                </c:pt>
                <c:pt idx="134">
                  <c:v>37</c:v>
                </c:pt>
                <c:pt idx="135">
                  <c:v>37.100000000000023</c:v>
                </c:pt>
                <c:pt idx="136">
                  <c:v>37.299999999999955</c:v>
                </c:pt>
                <c:pt idx="137">
                  <c:v>37.399999999999977</c:v>
                </c:pt>
                <c:pt idx="138">
                  <c:v>37.299999999999955</c:v>
                </c:pt>
                <c:pt idx="139">
                  <c:v>37.200000000000045</c:v>
                </c:pt>
                <c:pt idx="140">
                  <c:v>37</c:v>
                </c:pt>
                <c:pt idx="141">
                  <c:v>36.700000000000045</c:v>
                </c:pt>
                <c:pt idx="142">
                  <c:v>36.299999999999955</c:v>
                </c:pt>
                <c:pt idx="143">
                  <c:v>36.100000000000023</c:v>
                </c:pt>
                <c:pt idx="144">
                  <c:v>35.899999999999977</c:v>
                </c:pt>
                <c:pt idx="145">
                  <c:v>35.700000000000045</c:v>
                </c:pt>
                <c:pt idx="146">
                  <c:v>35.5</c:v>
                </c:pt>
                <c:pt idx="147">
                  <c:v>35.600000000000023</c:v>
                </c:pt>
                <c:pt idx="148">
                  <c:v>35.399999999999977</c:v>
                </c:pt>
                <c:pt idx="149">
                  <c:v>35.399999999999977</c:v>
                </c:pt>
                <c:pt idx="150">
                  <c:v>35.700000000000045</c:v>
                </c:pt>
                <c:pt idx="151">
                  <c:v>36.100000000000023</c:v>
                </c:pt>
                <c:pt idx="152">
                  <c:v>36.299999999999955</c:v>
                </c:pt>
                <c:pt idx="153">
                  <c:v>36.100000000000023</c:v>
                </c:pt>
                <c:pt idx="154">
                  <c:v>36.100000000000023</c:v>
                </c:pt>
                <c:pt idx="155">
                  <c:v>35.899999999999977</c:v>
                </c:pt>
                <c:pt idx="156">
                  <c:v>35.5</c:v>
                </c:pt>
                <c:pt idx="157">
                  <c:v>35.200000000000045</c:v>
                </c:pt>
                <c:pt idx="158">
                  <c:v>35.399999999999977</c:v>
                </c:pt>
                <c:pt idx="159">
                  <c:v>35.299999999999955</c:v>
                </c:pt>
                <c:pt idx="160">
                  <c:v>35.5</c:v>
                </c:pt>
                <c:pt idx="161">
                  <c:v>35.5</c:v>
                </c:pt>
                <c:pt idx="162">
                  <c:v>35.5</c:v>
                </c:pt>
                <c:pt idx="163">
                  <c:v>35.600000000000023</c:v>
                </c:pt>
                <c:pt idx="164">
                  <c:v>35.399999999999977</c:v>
                </c:pt>
                <c:pt idx="165">
                  <c:v>35.299999999999955</c:v>
                </c:pt>
                <c:pt idx="166">
                  <c:v>35.100000000000023</c:v>
                </c:pt>
                <c:pt idx="167">
                  <c:v>34.899999999999977</c:v>
                </c:pt>
                <c:pt idx="168">
                  <c:v>35</c:v>
                </c:pt>
                <c:pt idx="169">
                  <c:v>35</c:v>
                </c:pt>
                <c:pt idx="170">
                  <c:v>35.200000000000045</c:v>
                </c:pt>
                <c:pt idx="171">
                  <c:v>35.399999999999977</c:v>
                </c:pt>
                <c:pt idx="172">
                  <c:v>35.700000000000045</c:v>
                </c:pt>
                <c:pt idx="173">
                  <c:v>36.100000000000023</c:v>
                </c:pt>
                <c:pt idx="174">
                  <c:v>36.600000000000023</c:v>
                </c:pt>
                <c:pt idx="175">
                  <c:v>37.299999999999955</c:v>
                </c:pt>
                <c:pt idx="176">
                  <c:v>38</c:v>
                </c:pt>
                <c:pt idx="177">
                  <c:v>38.5</c:v>
                </c:pt>
                <c:pt idx="178">
                  <c:v>38.899999999999977</c:v>
                </c:pt>
                <c:pt idx="179">
                  <c:v>39.200000000000045</c:v>
                </c:pt>
                <c:pt idx="180">
                  <c:v>39.600000000000023</c:v>
                </c:pt>
                <c:pt idx="181">
                  <c:v>39.799999999999955</c:v>
                </c:pt>
                <c:pt idx="182">
                  <c:v>40.299999999999955</c:v>
                </c:pt>
                <c:pt idx="183">
                  <c:v>40.700000000000045</c:v>
                </c:pt>
                <c:pt idx="184">
                  <c:v>41.100000000000023</c:v>
                </c:pt>
                <c:pt idx="185">
                  <c:v>41.5</c:v>
                </c:pt>
                <c:pt idx="186">
                  <c:v>42.100000000000023</c:v>
                </c:pt>
                <c:pt idx="187">
                  <c:v>42.200000000000045</c:v>
                </c:pt>
                <c:pt idx="188">
                  <c:v>42.200000000000045</c:v>
                </c:pt>
                <c:pt idx="189">
                  <c:v>42.299999999999955</c:v>
                </c:pt>
                <c:pt idx="190">
                  <c:v>42.299999999999955</c:v>
                </c:pt>
                <c:pt idx="191">
                  <c:v>42.100000000000023</c:v>
                </c:pt>
                <c:pt idx="192">
                  <c:v>42</c:v>
                </c:pt>
                <c:pt idx="193">
                  <c:v>41.899999999999977</c:v>
                </c:pt>
                <c:pt idx="194">
                  <c:v>41.399999999999977</c:v>
                </c:pt>
                <c:pt idx="195">
                  <c:v>41.5</c:v>
                </c:pt>
                <c:pt idx="196">
                  <c:v>41.600000000000023</c:v>
                </c:pt>
                <c:pt idx="197">
                  <c:v>41.700000000000045</c:v>
                </c:pt>
                <c:pt idx="198">
                  <c:v>42.100000000000023</c:v>
                </c:pt>
                <c:pt idx="199">
                  <c:v>42.700000000000045</c:v>
                </c:pt>
                <c:pt idx="200">
                  <c:v>43.100000000000023</c:v>
                </c:pt>
                <c:pt idx="201">
                  <c:v>43.5</c:v>
                </c:pt>
                <c:pt idx="202">
                  <c:v>43.899999999999977</c:v>
                </c:pt>
                <c:pt idx="203">
                  <c:v>44.100000000000023</c:v>
                </c:pt>
                <c:pt idx="204">
                  <c:v>44.299999999999955</c:v>
                </c:pt>
                <c:pt idx="205">
                  <c:v>44.5</c:v>
                </c:pt>
                <c:pt idx="206">
                  <c:v>44.799999999999955</c:v>
                </c:pt>
                <c:pt idx="207">
                  <c:v>45.100000000000023</c:v>
                </c:pt>
                <c:pt idx="208">
                  <c:v>45.600000000000023</c:v>
                </c:pt>
                <c:pt idx="209">
                  <c:v>45.799999999999955</c:v>
                </c:pt>
                <c:pt idx="210">
                  <c:v>46</c:v>
                </c:pt>
                <c:pt idx="211">
                  <c:v>45.899999999999977</c:v>
                </c:pt>
                <c:pt idx="212">
                  <c:v>45.700000000000045</c:v>
                </c:pt>
                <c:pt idx="213">
                  <c:v>45.299999999999955</c:v>
                </c:pt>
                <c:pt idx="214">
                  <c:v>44.899999999999977</c:v>
                </c:pt>
                <c:pt idx="215">
                  <c:v>44.5</c:v>
                </c:pt>
                <c:pt idx="216">
                  <c:v>44.100000000000023</c:v>
                </c:pt>
                <c:pt idx="217">
                  <c:v>43.700000000000045</c:v>
                </c:pt>
                <c:pt idx="218">
                  <c:v>43.399999999999977</c:v>
                </c:pt>
                <c:pt idx="219">
                  <c:v>43.399999999999977</c:v>
                </c:pt>
                <c:pt idx="220">
                  <c:v>43.200000000000045</c:v>
                </c:pt>
                <c:pt idx="221">
                  <c:v>43.5</c:v>
                </c:pt>
                <c:pt idx="222">
                  <c:v>43.799999999999955</c:v>
                </c:pt>
                <c:pt idx="223">
                  <c:v>43.899999999999977</c:v>
                </c:pt>
                <c:pt idx="224">
                  <c:v>43.799999999999955</c:v>
                </c:pt>
                <c:pt idx="225">
                  <c:v>43.700000000000045</c:v>
                </c:pt>
                <c:pt idx="226">
                  <c:v>43.799999999999955</c:v>
                </c:pt>
                <c:pt idx="227">
                  <c:v>43.600000000000023</c:v>
                </c:pt>
                <c:pt idx="228">
                  <c:v>43.600000000000023</c:v>
                </c:pt>
                <c:pt idx="229">
                  <c:v>43.799999999999955</c:v>
                </c:pt>
                <c:pt idx="230">
                  <c:v>43.799999999999955</c:v>
                </c:pt>
                <c:pt idx="231">
                  <c:v>43.799999999999955</c:v>
                </c:pt>
                <c:pt idx="232">
                  <c:v>43.700000000000045</c:v>
                </c:pt>
                <c:pt idx="233">
                  <c:v>43.600000000000023</c:v>
                </c:pt>
                <c:pt idx="234">
                  <c:v>43.200000000000045</c:v>
                </c:pt>
                <c:pt idx="235">
                  <c:v>42.799999999999955</c:v>
                </c:pt>
                <c:pt idx="236">
                  <c:v>42.600000000000023</c:v>
                </c:pt>
                <c:pt idx="237">
                  <c:v>42.200000000000045</c:v>
                </c:pt>
                <c:pt idx="238">
                  <c:v>41.799999999999955</c:v>
                </c:pt>
                <c:pt idx="239">
                  <c:v>41.299999999999955</c:v>
                </c:pt>
                <c:pt idx="240">
                  <c:v>40.899999999999977</c:v>
                </c:pt>
                <c:pt idx="241">
                  <c:v>40.5</c:v>
                </c:pt>
                <c:pt idx="242">
                  <c:v>40.100000000000023</c:v>
                </c:pt>
                <c:pt idx="243">
                  <c:v>40</c:v>
                </c:pt>
                <c:pt idx="244">
                  <c:v>39.899999999999977</c:v>
                </c:pt>
                <c:pt idx="245">
                  <c:v>40.100000000000023</c:v>
                </c:pt>
                <c:pt idx="246">
                  <c:v>40.200000000000045</c:v>
                </c:pt>
                <c:pt idx="247">
                  <c:v>40.200000000000045</c:v>
                </c:pt>
                <c:pt idx="248">
                  <c:v>40.200000000000045</c:v>
                </c:pt>
                <c:pt idx="249">
                  <c:v>40.100000000000023</c:v>
                </c:pt>
                <c:pt idx="250">
                  <c:v>39.799999999999955</c:v>
                </c:pt>
                <c:pt idx="251">
                  <c:v>39.5</c:v>
                </c:pt>
                <c:pt idx="252">
                  <c:v>39.200000000000045</c:v>
                </c:pt>
                <c:pt idx="253">
                  <c:v>39.100000000000023</c:v>
                </c:pt>
                <c:pt idx="254">
                  <c:v>38.899999999999977</c:v>
                </c:pt>
                <c:pt idx="255">
                  <c:v>38.600000000000023</c:v>
                </c:pt>
                <c:pt idx="256">
                  <c:v>38.600000000000023</c:v>
                </c:pt>
                <c:pt idx="257">
                  <c:v>38.5</c:v>
                </c:pt>
                <c:pt idx="258">
                  <c:v>38.100000000000023</c:v>
                </c:pt>
                <c:pt idx="259">
                  <c:v>37.700000000000045</c:v>
                </c:pt>
                <c:pt idx="260">
                  <c:v>37.200000000000045</c:v>
                </c:pt>
                <c:pt idx="261">
                  <c:v>36.5</c:v>
                </c:pt>
                <c:pt idx="262">
                  <c:v>35.899999999999977</c:v>
                </c:pt>
                <c:pt idx="263">
                  <c:v>35.299999999999955</c:v>
                </c:pt>
                <c:pt idx="264">
                  <c:v>34.700000000000045</c:v>
                </c:pt>
                <c:pt idx="265">
                  <c:v>34.100000000000023</c:v>
                </c:pt>
                <c:pt idx="266">
                  <c:v>33.600000000000023</c:v>
                </c:pt>
                <c:pt idx="267">
                  <c:v>33.299999999999955</c:v>
                </c:pt>
                <c:pt idx="268">
                  <c:v>33</c:v>
                </c:pt>
                <c:pt idx="269">
                  <c:v>33</c:v>
                </c:pt>
                <c:pt idx="270">
                  <c:v>32.899999999999977</c:v>
                </c:pt>
                <c:pt idx="271">
                  <c:v>32.899999999999977</c:v>
                </c:pt>
                <c:pt idx="272">
                  <c:v>32.600000000000023</c:v>
                </c:pt>
                <c:pt idx="273">
                  <c:v>32.299999999999955</c:v>
                </c:pt>
                <c:pt idx="274">
                  <c:v>31.899999999999977</c:v>
                </c:pt>
                <c:pt idx="275">
                  <c:v>31.399999999999977</c:v>
                </c:pt>
                <c:pt idx="276">
                  <c:v>31.100000000000023</c:v>
                </c:pt>
                <c:pt idx="277">
                  <c:v>31</c:v>
                </c:pt>
                <c:pt idx="278">
                  <c:v>31.100000000000023</c:v>
                </c:pt>
                <c:pt idx="279">
                  <c:v>31.200000000000045</c:v>
                </c:pt>
                <c:pt idx="280">
                  <c:v>31.399999999999977</c:v>
                </c:pt>
                <c:pt idx="281">
                  <c:v>31.700000000000045</c:v>
                </c:pt>
                <c:pt idx="282">
                  <c:v>31.899999999999977</c:v>
                </c:pt>
                <c:pt idx="283">
                  <c:v>32.200000000000045</c:v>
                </c:pt>
                <c:pt idx="284">
                  <c:v>32.899999999999977</c:v>
                </c:pt>
                <c:pt idx="285">
                  <c:v>33.200000000000045</c:v>
                </c:pt>
                <c:pt idx="286">
                  <c:v>33.399999999999977</c:v>
                </c:pt>
                <c:pt idx="287">
                  <c:v>33</c:v>
                </c:pt>
                <c:pt idx="288">
                  <c:v>32.799999999999955</c:v>
                </c:pt>
                <c:pt idx="289">
                  <c:v>32.799999999999955</c:v>
                </c:pt>
                <c:pt idx="290">
                  <c:v>33.100000000000023</c:v>
                </c:pt>
                <c:pt idx="291">
                  <c:v>33.600000000000023</c:v>
                </c:pt>
                <c:pt idx="292">
                  <c:v>33.899999999999977</c:v>
                </c:pt>
                <c:pt idx="293">
                  <c:v>34.399999999999977</c:v>
                </c:pt>
                <c:pt idx="294">
                  <c:v>34.399999999999977</c:v>
                </c:pt>
                <c:pt idx="295">
                  <c:v>34.600000000000023</c:v>
                </c:pt>
                <c:pt idx="296">
                  <c:v>34.799999999999955</c:v>
                </c:pt>
                <c:pt idx="297">
                  <c:v>34.5</c:v>
                </c:pt>
                <c:pt idx="298">
                  <c:v>34.600000000000023</c:v>
                </c:pt>
                <c:pt idx="299">
                  <c:v>34.799999999999955</c:v>
                </c:pt>
                <c:pt idx="300">
                  <c:v>34.899999999999977</c:v>
                </c:pt>
                <c:pt idx="301">
                  <c:v>35.299999999999955</c:v>
                </c:pt>
                <c:pt idx="302">
                  <c:v>35.600000000000023</c:v>
                </c:pt>
                <c:pt idx="303">
                  <c:v>36</c:v>
                </c:pt>
                <c:pt idx="304">
                  <c:v>36.299999999999955</c:v>
                </c:pt>
                <c:pt idx="305">
                  <c:v>36.299999999999955</c:v>
                </c:pt>
                <c:pt idx="306">
                  <c:v>36.399999999999977</c:v>
                </c:pt>
                <c:pt idx="307">
                  <c:v>36.299999999999955</c:v>
                </c:pt>
                <c:pt idx="308">
                  <c:v>36.600000000000023</c:v>
                </c:pt>
                <c:pt idx="309">
                  <c:v>36.600000000000023</c:v>
                </c:pt>
                <c:pt idx="310">
                  <c:v>36.5</c:v>
                </c:pt>
                <c:pt idx="311">
                  <c:v>36.700000000000045</c:v>
                </c:pt>
                <c:pt idx="312">
                  <c:v>36.299999999999955</c:v>
                </c:pt>
                <c:pt idx="313">
                  <c:v>36.100000000000023</c:v>
                </c:pt>
                <c:pt idx="314">
                  <c:v>36.200000000000045</c:v>
                </c:pt>
                <c:pt idx="315">
                  <c:v>36.399999999999977</c:v>
                </c:pt>
                <c:pt idx="316">
                  <c:v>37</c:v>
                </c:pt>
                <c:pt idx="317">
                  <c:v>38</c:v>
                </c:pt>
                <c:pt idx="318">
                  <c:v>39.100000000000023</c:v>
                </c:pt>
                <c:pt idx="319">
                  <c:v>39.399999999999977</c:v>
                </c:pt>
                <c:pt idx="320">
                  <c:v>39.600000000000023</c:v>
                </c:pt>
                <c:pt idx="321">
                  <c:v>39.799999999999955</c:v>
                </c:pt>
                <c:pt idx="322">
                  <c:v>39.899999999999977</c:v>
                </c:pt>
                <c:pt idx="323">
                  <c:v>39.899999999999977</c:v>
                </c:pt>
                <c:pt idx="324">
                  <c:v>40.100000000000023</c:v>
                </c:pt>
                <c:pt idx="325">
                  <c:v>40.5</c:v>
                </c:pt>
                <c:pt idx="326">
                  <c:v>40.799999999999955</c:v>
                </c:pt>
                <c:pt idx="327">
                  <c:v>41.100000000000023</c:v>
                </c:pt>
                <c:pt idx="328">
                  <c:v>41.399999999999977</c:v>
                </c:pt>
                <c:pt idx="329">
                  <c:v>41.200000000000045</c:v>
                </c:pt>
                <c:pt idx="330">
                  <c:v>41.100000000000023</c:v>
                </c:pt>
                <c:pt idx="331">
                  <c:v>41</c:v>
                </c:pt>
                <c:pt idx="332">
                  <c:v>41.100000000000023</c:v>
                </c:pt>
                <c:pt idx="333">
                  <c:v>40.799999999999955</c:v>
                </c:pt>
                <c:pt idx="334">
                  <c:v>40.700000000000045</c:v>
                </c:pt>
                <c:pt idx="335">
                  <c:v>40.399999999999977</c:v>
                </c:pt>
                <c:pt idx="336">
                  <c:v>40.100000000000023</c:v>
                </c:pt>
                <c:pt idx="337">
                  <c:v>39.899999999999977</c:v>
                </c:pt>
                <c:pt idx="338">
                  <c:v>39.799999999999955</c:v>
                </c:pt>
                <c:pt idx="339">
                  <c:v>39.700000000000045</c:v>
                </c:pt>
                <c:pt idx="340">
                  <c:v>39.600000000000023</c:v>
                </c:pt>
                <c:pt idx="341">
                  <c:v>40</c:v>
                </c:pt>
                <c:pt idx="342">
                  <c:v>40.399999999999977</c:v>
                </c:pt>
                <c:pt idx="343">
                  <c:v>40.799999999999955</c:v>
                </c:pt>
                <c:pt idx="344">
                  <c:v>41.200000000000045</c:v>
                </c:pt>
                <c:pt idx="345">
                  <c:v>41.399999999999977</c:v>
                </c:pt>
                <c:pt idx="346">
                  <c:v>41.299999999999955</c:v>
                </c:pt>
                <c:pt idx="347">
                  <c:v>41.200000000000045</c:v>
                </c:pt>
                <c:pt idx="348">
                  <c:v>41.399999999999977</c:v>
                </c:pt>
                <c:pt idx="349">
                  <c:v>41.700000000000045</c:v>
                </c:pt>
                <c:pt idx="350">
                  <c:v>41.899999999999977</c:v>
                </c:pt>
                <c:pt idx="351">
                  <c:v>42.200000000000045</c:v>
                </c:pt>
                <c:pt idx="352">
                  <c:v>42.399999999999977</c:v>
                </c:pt>
                <c:pt idx="353">
                  <c:v>42.600000000000023</c:v>
                </c:pt>
                <c:pt idx="354">
                  <c:v>42.700000000000045</c:v>
                </c:pt>
                <c:pt idx="355">
                  <c:v>42.799999999999955</c:v>
                </c:pt>
                <c:pt idx="356">
                  <c:v>42.899999999999977</c:v>
                </c:pt>
                <c:pt idx="357">
                  <c:v>42.799999999999955</c:v>
                </c:pt>
                <c:pt idx="358">
                  <c:v>42.5</c:v>
                </c:pt>
                <c:pt idx="359">
                  <c:v>42.100000000000023</c:v>
                </c:pt>
                <c:pt idx="360">
                  <c:v>42</c:v>
                </c:pt>
                <c:pt idx="361">
                  <c:v>41.799999999999955</c:v>
                </c:pt>
                <c:pt idx="362">
                  <c:v>41.700000000000045</c:v>
                </c:pt>
                <c:pt idx="363">
                  <c:v>41.5</c:v>
                </c:pt>
                <c:pt idx="364">
                  <c:v>41.600000000000023</c:v>
                </c:pt>
                <c:pt idx="365">
                  <c:v>42.200000000000045</c:v>
                </c:pt>
                <c:pt idx="366">
                  <c:v>42.899999999999977</c:v>
                </c:pt>
                <c:pt idx="367">
                  <c:v>43.200000000000045</c:v>
                </c:pt>
                <c:pt idx="368">
                  <c:v>43.299999999999955</c:v>
                </c:pt>
                <c:pt idx="369">
                  <c:v>43.299999999999955</c:v>
                </c:pt>
                <c:pt idx="370">
                  <c:v>43.399999999999977</c:v>
                </c:pt>
                <c:pt idx="371">
                  <c:v>43.200000000000045</c:v>
                </c:pt>
                <c:pt idx="372">
                  <c:v>43.100000000000023</c:v>
                </c:pt>
                <c:pt idx="373">
                  <c:v>43.200000000000045</c:v>
                </c:pt>
                <c:pt idx="374">
                  <c:v>43.299999999999955</c:v>
                </c:pt>
                <c:pt idx="375">
                  <c:v>43.399999999999977</c:v>
                </c:pt>
                <c:pt idx="376">
                  <c:v>43.600000000000023</c:v>
                </c:pt>
                <c:pt idx="377">
                  <c:v>43.5</c:v>
                </c:pt>
                <c:pt idx="378">
                  <c:v>43.299999999999955</c:v>
                </c:pt>
                <c:pt idx="379">
                  <c:v>43</c:v>
                </c:pt>
                <c:pt idx="380">
                  <c:v>42.399999999999977</c:v>
                </c:pt>
                <c:pt idx="381">
                  <c:v>41.700000000000045</c:v>
                </c:pt>
                <c:pt idx="382">
                  <c:v>41.100000000000023</c:v>
                </c:pt>
                <c:pt idx="383">
                  <c:v>40.600000000000023</c:v>
                </c:pt>
                <c:pt idx="384">
                  <c:v>40</c:v>
                </c:pt>
                <c:pt idx="385">
                  <c:v>39.399999999999977</c:v>
                </c:pt>
                <c:pt idx="386">
                  <c:v>38.799999999999955</c:v>
                </c:pt>
                <c:pt idx="387">
                  <c:v>38.399999999999977</c:v>
                </c:pt>
                <c:pt idx="388">
                  <c:v>38.200000000000045</c:v>
                </c:pt>
                <c:pt idx="389">
                  <c:v>38.299999999999955</c:v>
                </c:pt>
                <c:pt idx="390">
                  <c:v>38.299999999999955</c:v>
                </c:pt>
                <c:pt idx="391">
                  <c:v>38.299999999999955</c:v>
                </c:pt>
                <c:pt idx="392">
                  <c:v>38.200000000000045</c:v>
                </c:pt>
                <c:pt idx="393">
                  <c:v>38</c:v>
                </c:pt>
                <c:pt idx="394">
                  <c:v>37.600000000000023</c:v>
                </c:pt>
                <c:pt idx="395">
                  <c:v>37.5</c:v>
                </c:pt>
                <c:pt idx="396">
                  <c:v>37.299999999999955</c:v>
                </c:pt>
                <c:pt idx="397">
                  <c:v>37.100000000000023</c:v>
                </c:pt>
                <c:pt idx="398">
                  <c:v>37.100000000000023</c:v>
                </c:pt>
                <c:pt idx="399">
                  <c:v>37.100000000000023</c:v>
                </c:pt>
                <c:pt idx="400">
                  <c:v>37.100000000000023</c:v>
                </c:pt>
                <c:pt idx="401">
                  <c:v>37.100000000000023</c:v>
                </c:pt>
                <c:pt idx="402">
                  <c:v>37.100000000000023</c:v>
                </c:pt>
                <c:pt idx="403">
                  <c:v>37.100000000000023</c:v>
                </c:pt>
                <c:pt idx="404">
                  <c:v>37.100000000000023</c:v>
                </c:pt>
                <c:pt idx="405">
                  <c:v>36.799999999999955</c:v>
                </c:pt>
                <c:pt idx="406">
                  <c:v>36.299999999999955</c:v>
                </c:pt>
                <c:pt idx="407">
                  <c:v>35.899999999999977</c:v>
                </c:pt>
                <c:pt idx="408">
                  <c:v>35.399999999999977</c:v>
                </c:pt>
                <c:pt idx="409">
                  <c:v>34.799999999999955</c:v>
                </c:pt>
                <c:pt idx="410">
                  <c:v>34.5</c:v>
                </c:pt>
                <c:pt idx="411">
                  <c:v>33.899999999999977</c:v>
                </c:pt>
                <c:pt idx="412">
                  <c:v>33.399999999999977</c:v>
                </c:pt>
                <c:pt idx="413">
                  <c:v>33.100000000000023</c:v>
                </c:pt>
                <c:pt idx="414">
                  <c:v>33.100000000000023</c:v>
                </c:pt>
                <c:pt idx="415">
                  <c:v>33.399999999999977</c:v>
                </c:pt>
                <c:pt idx="416">
                  <c:v>33.399999999999977</c:v>
                </c:pt>
                <c:pt idx="417">
                  <c:v>33.399999999999977</c:v>
                </c:pt>
                <c:pt idx="418">
                  <c:v>33</c:v>
                </c:pt>
                <c:pt idx="419">
                  <c:v>32.799999999999955</c:v>
                </c:pt>
                <c:pt idx="420">
                  <c:v>32.200000000000045</c:v>
                </c:pt>
                <c:pt idx="421">
                  <c:v>31.799999999999955</c:v>
                </c:pt>
                <c:pt idx="422">
                  <c:v>31.700000000000045</c:v>
                </c:pt>
                <c:pt idx="423">
                  <c:v>31.200000000000045</c:v>
                </c:pt>
                <c:pt idx="424">
                  <c:v>30.899999999999977</c:v>
                </c:pt>
                <c:pt idx="425">
                  <c:v>30.700000000000045</c:v>
                </c:pt>
                <c:pt idx="426">
                  <c:v>30.5</c:v>
                </c:pt>
                <c:pt idx="427">
                  <c:v>30.200000000000045</c:v>
                </c:pt>
                <c:pt idx="428">
                  <c:v>29.899999999999977</c:v>
                </c:pt>
                <c:pt idx="429">
                  <c:v>29.399999999999977</c:v>
                </c:pt>
                <c:pt idx="430">
                  <c:v>29</c:v>
                </c:pt>
                <c:pt idx="431">
                  <c:v>28.600000000000023</c:v>
                </c:pt>
                <c:pt idx="432">
                  <c:v>28.200000000000045</c:v>
                </c:pt>
                <c:pt idx="433">
                  <c:v>27.799999999999955</c:v>
                </c:pt>
                <c:pt idx="434">
                  <c:v>27.700000000000045</c:v>
                </c:pt>
                <c:pt idx="435">
                  <c:v>28.100000000000023</c:v>
                </c:pt>
                <c:pt idx="436">
                  <c:v>28.299999999999955</c:v>
                </c:pt>
                <c:pt idx="437">
                  <c:v>29.100000000000023</c:v>
                </c:pt>
                <c:pt idx="438">
                  <c:v>29.899999999999977</c:v>
                </c:pt>
                <c:pt idx="439">
                  <c:v>30.899999999999977</c:v>
                </c:pt>
                <c:pt idx="440">
                  <c:v>31.200000000000045</c:v>
                </c:pt>
                <c:pt idx="441">
                  <c:v>31.100000000000023</c:v>
                </c:pt>
                <c:pt idx="442">
                  <c:v>31.200000000000045</c:v>
                </c:pt>
                <c:pt idx="443">
                  <c:v>31.200000000000045</c:v>
                </c:pt>
                <c:pt idx="444">
                  <c:v>31.200000000000045</c:v>
                </c:pt>
                <c:pt idx="445">
                  <c:v>31.100000000000023</c:v>
                </c:pt>
                <c:pt idx="446">
                  <c:v>31.200000000000045</c:v>
                </c:pt>
                <c:pt idx="447">
                  <c:v>31.600000000000023</c:v>
                </c:pt>
                <c:pt idx="448">
                  <c:v>32</c:v>
                </c:pt>
                <c:pt idx="449">
                  <c:v>32.299999999999955</c:v>
                </c:pt>
                <c:pt idx="450">
                  <c:v>32.600000000000023</c:v>
                </c:pt>
                <c:pt idx="451">
                  <c:v>32.899999999999977</c:v>
                </c:pt>
                <c:pt idx="452">
                  <c:v>33.200000000000045</c:v>
                </c:pt>
                <c:pt idx="453">
                  <c:v>33.399999999999977</c:v>
                </c:pt>
                <c:pt idx="454">
                  <c:v>33.399999999999977</c:v>
                </c:pt>
                <c:pt idx="455">
                  <c:v>33.399999999999977</c:v>
                </c:pt>
                <c:pt idx="456">
                  <c:v>33.299999999999955</c:v>
                </c:pt>
                <c:pt idx="457">
                  <c:v>33.200000000000045</c:v>
                </c:pt>
                <c:pt idx="458">
                  <c:v>33.100000000000023</c:v>
                </c:pt>
                <c:pt idx="459">
                  <c:v>33.200000000000045</c:v>
                </c:pt>
                <c:pt idx="460">
                  <c:v>33.399999999999977</c:v>
                </c:pt>
                <c:pt idx="461">
                  <c:v>33.799999999999955</c:v>
                </c:pt>
                <c:pt idx="462">
                  <c:v>34.299999999999955</c:v>
                </c:pt>
                <c:pt idx="463">
                  <c:v>34.899999999999977</c:v>
                </c:pt>
                <c:pt idx="464">
                  <c:v>35.399999999999977</c:v>
                </c:pt>
                <c:pt idx="465">
                  <c:v>35.899999999999977</c:v>
                </c:pt>
                <c:pt idx="466">
                  <c:v>36.200000000000045</c:v>
                </c:pt>
                <c:pt idx="467">
                  <c:v>36.399999999999977</c:v>
                </c:pt>
                <c:pt idx="468">
                  <c:v>36.399999999999977</c:v>
                </c:pt>
                <c:pt idx="469">
                  <c:v>36.5</c:v>
                </c:pt>
                <c:pt idx="470">
                  <c:v>36.799999999999955</c:v>
                </c:pt>
                <c:pt idx="471">
                  <c:v>37.200000000000045</c:v>
                </c:pt>
                <c:pt idx="472">
                  <c:v>37.600000000000023</c:v>
                </c:pt>
                <c:pt idx="473">
                  <c:v>38</c:v>
                </c:pt>
                <c:pt idx="474">
                  <c:v>38.299999999999955</c:v>
                </c:pt>
                <c:pt idx="475">
                  <c:v>38.299999999999955</c:v>
                </c:pt>
                <c:pt idx="476">
                  <c:v>38.200000000000045</c:v>
                </c:pt>
                <c:pt idx="477">
                  <c:v>38.200000000000045</c:v>
                </c:pt>
                <c:pt idx="478">
                  <c:v>38.100000000000023</c:v>
                </c:pt>
                <c:pt idx="479">
                  <c:v>37.899999999999977</c:v>
                </c:pt>
                <c:pt idx="480">
                  <c:v>38</c:v>
                </c:pt>
                <c:pt idx="481">
                  <c:v>38</c:v>
                </c:pt>
                <c:pt idx="482">
                  <c:v>37.600000000000023</c:v>
                </c:pt>
                <c:pt idx="483">
                  <c:v>37.5</c:v>
                </c:pt>
                <c:pt idx="484">
                  <c:v>37.299999999999955</c:v>
                </c:pt>
                <c:pt idx="485">
                  <c:v>37.399999999999977</c:v>
                </c:pt>
                <c:pt idx="486">
                  <c:v>37.700000000000045</c:v>
                </c:pt>
                <c:pt idx="487">
                  <c:v>38.200000000000045</c:v>
                </c:pt>
                <c:pt idx="488">
                  <c:v>38.700000000000045</c:v>
                </c:pt>
                <c:pt idx="489">
                  <c:v>39</c:v>
                </c:pt>
                <c:pt idx="490">
                  <c:v>39.100000000000023</c:v>
                </c:pt>
                <c:pt idx="491">
                  <c:v>39</c:v>
                </c:pt>
                <c:pt idx="492">
                  <c:v>38.899999999999977</c:v>
                </c:pt>
                <c:pt idx="493">
                  <c:v>38.899999999999977</c:v>
                </c:pt>
                <c:pt idx="494">
                  <c:v>39</c:v>
                </c:pt>
                <c:pt idx="495">
                  <c:v>39.299999999999955</c:v>
                </c:pt>
                <c:pt idx="496">
                  <c:v>39.5</c:v>
                </c:pt>
                <c:pt idx="497">
                  <c:v>39.600000000000023</c:v>
                </c:pt>
                <c:pt idx="498">
                  <c:v>39.700000000000045</c:v>
                </c:pt>
                <c:pt idx="499">
                  <c:v>39.700000000000045</c:v>
                </c:pt>
                <c:pt idx="500">
                  <c:v>39.600000000000023</c:v>
                </c:pt>
                <c:pt idx="501">
                  <c:v>39.5</c:v>
                </c:pt>
                <c:pt idx="502">
                  <c:v>39.299999999999955</c:v>
                </c:pt>
                <c:pt idx="503">
                  <c:v>39.100000000000023</c:v>
                </c:pt>
                <c:pt idx="504">
                  <c:v>38.799999999999955</c:v>
                </c:pt>
                <c:pt idx="505">
                  <c:v>38.600000000000023</c:v>
                </c:pt>
                <c:pt idx="506">
                  <c:v>38.200000000000045</c:v>
                </c:pt>
                <c:pt idx="507">
                  <c:v>37.799999999999955</c:v>
                </c:pt>
                <c:pt idx="508">
                  <c:v>37.600000000000023</c:v>
                </c:pt>
                <c:pt idx="509">
                  <c:v>37.799999999999955</c:v>
                </c:pt>
                <c:pt idx="510">
                  <c:v>38.200000000000045</c:v>
                </c:pt>
                <c:pt idx="511">
                  <c:v>38.600000000000023</c:v>
                </c:pt>
                <c:pt idx="512">
                  <c:v>38.799999999999955</c:v>
                </c:pt>
                <c:pt idx="513">
                  <c:v>39.100000000000023</c:v>
                </c:pt>
                <c:pt idx="514">
                  <c:v>39</c:v>
                </c:pt>
                <c:pt idx="515">
                  <c:v>39</c:v>
                </c:pt>
                <c:pt idx="516">
                  <c:v>39</c:v>
                </c:pt>
                <c:pt idx="517">
                  <c:v>39</c:v>
                </c:pt>
                <c:pt idx="518">
                  <c:v>39.200000000000045</c:v>
                </c:pt>
                <c:pt idx="519">
                  <c:v>39.200000000000045</c:v>
                </c:pt>
                <c:pt idx="520">
                  <c:v>39.100000000000023</c:v>
                </c:pt>
                <c:pt idx="521">
                  <c:v>39.100000000000023</c:v>
                </c:pt>
                <c:pt idx="522">
                  <c:v>38.899999999999977</c:v>
                </c:pt>
                <c:pt idx="523">
                  <c:v>38.799999999999955</c:v>
                </c:pt>
                <c:pt idx="524">
                  <c:v>38.600000000000023</c:v>
                </c:pt>
                <c:pt idx="525">
                  <c:v>38.299999999999955</c:v>
                </c:pt>
                <c:pt idx="526">
                  <c:v>37.700000000000045</c:v>
                </c:pt>
                <c:pt idx="527">
                  <c:v>37.200000000000045</c:v>
                </c:pt>
                <c:pt idx="528">
                  <c:v>36.799999999999955</c:v>
                </c:pt>
                <c:pt idx="529">
                  <c:v>36.399999999999977</c:v>
                </c:pt>
                <c:pt idx="530">
                  <c:v>36.100000000000023</c:v>
                </c:pt>
                <c:pt idx="531">
                  <c:v>35.899999999999977</c:v>
                </c:pt>
                <c:pt idx="532">
                  <c:v>35.700000000000045</c:v>
                </c:pt>
                <c:pt idx="533">
                  <c:v>35.700000000000045</c:v>
                </c:pt>
                <c:pt idx="534">
                  <c:v>35.799999999999955</c:v>
                </c:pt>
                <c:pt idx="535">
                  <c:v>36</c:v>
                </c:pt>
                <c:pt idx="536">
                  <c:v>35.700000000000045</c:v>
                </c:pt>
                <c:pt idx="537">
                  <c:v>35.200000000000045</c:v>
                </c:pt>
                <c:pt idx="538">
                  <c:v>34.799999999999955</c:v>
                </c:pt>
                <c:pt idx="539">
                  <c:v>34.299999999999955</c:v>
                </c:pt>
                <c:pt idx="540">
                  <c:v>33.700000000000045</c:v>
                </c:pt>
                <c:pt idx="541">
                  <c:v>33.100000000000023</c:v>
                </c:pt>
                <c:pt idx="542">
                  <c:v>32.799999999999955</c:v>
                </c:pt>
                <c:pt idx="543">
                  <c:v>32.600000000000023</c:v>
                </c:pt>
                <c:pt idx="544">
                  <c:v>32.399999999999977</c:v>
                </c:pt>
                <c:pt idx="545">
                  <c:v>32.200000000000045</c:v>
                </c:pt>
                <c:pt idx="546">
                  <c:v>32</c:v>
                </c:pt>
                <c:pt idx="547">
                  <c:v>32</c:v>
                </c:pt>
                <c:pt idx="548">
                  <c:v>32.100000000000023</c:v>
                </c:pt>
                <c:pt idx="549">
                  <c:v>31.899999999999977</c:v>
                </c:pt>
                <c:pt idx="550">
                  <c:v>31.399999999999977</c:v>
                </c:pt>
                <c:pt idx="551">
                  <c:v>30.899999999999977</c:v>
                </c:pt>
                <c:pt idx="552">
                  <c:v>30.399999999999977</c:v>
                </c:pt>
                <c:pt idx="553">
                  <c:v>30.100000000000023</c:v>
                </c:pt>
                <c:pt idx="554">
                  <c:v>29.899999999999977</c:v>
                </c:pt>
                <c:pt idx="555">
                  <c:v>30</c:v>
                </c:pt>
                <c:pt idx="556">
                  <c:v>30.299999999999955</c:v>
                </c:pt>
                <c:pt idx="557">
                  <c:v>30.5</c:v>
                </c:pt>
                <c:pt idx="558">
                  <c:v>30.600000000000023</c:v>
                </c:pt>
                <c:pt idx="559">
                  <c:v>30.899999999999977</c:v>
                </c:pt>
                <c:pt idx="560">
                  <c:v>30.899999999999977</c:v>
                </c:pt>
                <c:pt idx="561">
                  <c:v>30.799999999999955</c:v>
                </c:pt>
                <c:pt idx="562">
                  <c:v>30.700000000000045</c:v>
                </c:pt>
                <c:pt idx="563">
                  <c:v>30.399999999999977</c:v>
                </c:pt>
                <c:pt idx="564">
                  <c:v>30.200000000000045</c:v>
                </c:pt>
                <c:pt idx="565">
                  <c:v>30</c:v>
                </c:pt>
                <c:pt idx="566">
                  <c:v>29.899999999999977</c:v>
                </c:pt>
                <c:pt idx="567">
                  <c:v>29.799999999999955</c:v>
                </c:pt>
                <c:pt idx="568">
                  <c:v>29.700000000000045</c:v>
                </c:pt>
                <c:pt idx="569">
                  <c:v>29.700000000000045</c:v>
                </c:pt>
                <c:pt idx="570">
                  <c:v>29.700000000000045</c:v>
                </c:pt>
                <c:pt idx="571">
                  <c:v>29.600000000000023</c:v>
                </c:pt>
                <c:pt idx="572">
                  <c:v>29.200000000000045</c:v>
                </c:pt>
                <c:pt idx="573">
                  <c:v>28.899999999999977</c:v>
                </c:pt>
                <c:pt idx="574">
                  <c:v>28.5</c:v>
                </c:pt>
                <c:pt idx="575">
                  <c:v>28.899999999999977</c:v>
                </c:pt>
                <c:pt idx="576">
                  <c:v>29.600000000000023</c:v>
                </c:pt>
                <c:pt idx="577">
                  <c:v>30.100000000000023</c:v>
                </c:pt>
                <c:pt idx="578">
                  <c:v>30.100000000000023</c:v>
                </c:pt>
                <c:pt idx="579">
                  <c:v>30.200000000000045</c:v>
                </c:pt>
                <c:pt idx="580">
                  <c:v>30.899999999999977</c:v>
                </c:pt>
                <c:pt idx="581">
                  <c:v>31.700000000000045</c:v>
                </c:pt>
                <c:pt idx="582">
                  <c:v>32.299999999999955</c:v>
                </c:pt>
                <c:pt idx="583">
                  <c:v>32.899999999999977</c:v>
                </c:pt>
                <c:pt idx="584">
                  <c:v>33.100000000000023</c:v>
                </c:pt>
                <c:pt idx="585">
                  <c:v>33.399999999999977</c:v>
                </c:pt>
                <c:pt idx="586">
                  <c:v>33.700000000000045</c:v>
                </c:pt>
                <c:pt idx="587">
                  <c:v>33.899999999999977</c:v>
                </c:pt>
                <c:pt idx="588">
                  <c:v>34.100000000000023</c:v>
                </c:pt>
                <c:pt idx="589">
                  <c:v>34.200000000000045</c:v>
                </c:pt>
                <c:pt idx="590">
                  <c:v>34.399999999999977</c:v>
                </c:pt>
                <c:pt idx="591">
                  <c:v>34.5</c:v>
                </c:pt>
                <c:pt idx="592">
                  <c:v>34.700000000000045</c:v>
                </c:pt>
                <c:pt idx="593">
                  <c:v>35</c:v>
                </c:pt>
                <c:pt idx="594">
                  <c:v>35.399999999999977</c:v>
                </c:pt>
                <c:pt idx="595">
                  <c:v>35.799999999999955</c:v>
                </c:pt>
                <c:pt idx="596">
                  <c:v>36.299999999999955</c:v>
                </c:pt>
                <c:pt idx="597">
                  <c:v>36.399999999999977</c:v>
                </c:pt>
                <c:pt idx="598">
                  <c:v>36.600000000000023</c:v>
                </c:pt>
                <c:pt idx="599">
                  <c:v>37.100000000000023</c:v>
                </c:pt>
                <c:pt idx="600">
                  <c:v>36.799999999999955</c:v>
                </c:pt>
                <c:pt idx="601">
                  <c:v>36.5</c:v>
                </c:pt>
                <c:pt idx="602">
                  <c:v>36.200000000000045</c:v>
                </c:pt>
                <c:pt idx="603">
                  <c:v>36.299999999999955</c:v>
                </c:pt>
                <c:pt idx="604">
                  <c:v>36.200000000000045</c:v>
                </c:pt>
                <c:pt idx="605">
                  <c:v>36.399999999999977</c:v>
                </c:pt>
                <c:pt idx="606">
                  <c:v>36.600000000000023</c:v>
                </c:pt>
                <c:pt idx="607">
                  <c:v>37.200000000000045</c:v>
                </c:pt>
                <c:pt idx="608">
                  <c:v>37.600000000000023</c:v>
                </c:pt>
                <c:pt idx="609">
                  <c:v>37.799999999999955</c:v>
                </c:pt>
                <c:pt idx="610">
                  <c:v>38</c:v>
                </c:pt>
                <c:pt idx="611">
                  <c:v>37.899999999999977</c:v>
                </c:pt>
                <c:pt idx="612">
                  <c:v>37.899999999999977</c:v>
                </c:pt>
                <c:pt idx="613">
                  <c:v>37.700000000000045</c:v>
                </c:pt>
                <c:pt idx="614">
                  <c:v>37.5</c:v>
                </c:pt>
                <c:pt idx="615">
                  <c:v>37.5</c:v>
                </c:pt>
                <c:pt idx="616">
                  <c:v>37.5</c:v>
                </c:pt>
                <c:pt idx="617">
                  <c:v>37.600000000000023</c:v>
                </c:pt>
                <c:pt idx="618">
                  <c:v>37.899999999999977</c:v>
                </c:pt>
                <c:pt idx="619">
                  <c:v>38.200000000000045</c:v>
                </c:pt>
                <c:pt idx="620">
                  <c:v>38.299999999999955</c:v>
                </c:pt>
                <c:pt idx="621">
                  <c:v>38.200000000000045</c:v>
                </c:pt>
                <c:pt idx="622">
                  <c:v>38.299999999999955</c:v>
                </c:pt>
                <c:pt idx="623">
                  <c:v>38</c:v>
                </c:pt>
                <c:pt idx="624">
                  <c:v>37.799999999999955</c:v>
                </c:pt>
                <c:pt idx="625">
                  <c:v>37.799999999999955</c:v>
                </c:pt>
                <c:pt idx="626">
                  <c:v>37.700000000000045</c:v>
                </c:pt>
                <c:pt idx="627">
                  <c:v>37.600000000000023</c:v>
                </c:pt>
                <c:pt idx="628">
                  <c:v>37.399999999999977</c:v>
                </c:pt>
                <c:pt idx="629">
                  <c:v>37.5</c:v>
                </c:pt>
                <c:pt idx="630">
                  <c:v>37.600000000000023</c:v>
                </c:pt>
                <c:pt idx="631">
                  <c:v>37.700000000000045</c:v>
                </c:pt>
                <c:pt idx="632">
                  <c:v>37.799999999999955</c:v>
                </c:pt>
                <c:pt idx="633">
                  <c:v>37.799999999999955</c:v>
                </c:pt>
                <c:pt idx="634">
                  <c:v>37.799999999999955</c:v>
                </c:pt>
                <c:pt idx="635">
                  <c:v>37.700000000000045</c:v>
                </c:pt>
                <c:pt idx="636">
                  <c:v>37.600000000000023</c:v>
                </c:pt>
                <c:pt idx="637">
                  <c:v>37.5</c:v>
                </c:pt>
                <c:pt idx="638">
                  <c:v>37.399999999999977</c:v>
                </c:pt>
                <c:pt idx="639">
                  <c:v>37.5</c:v>
                </c:pt>
                <c:pt idx="640">
                  <c:v>37.799999999999955</c:v>
                </c:pt>
                <c:pt idx="641">
                  <c:v>38</c:v>
                </c:pt>
                <c:pt idx="642">
                  <c:v>38.100000000000023</c:v>
                </c:pt>
                <c:pt idx="643">
                  <c:v>38.200000000000045</c:v>
                </c:pt>
                <c:pt idx="644">
                  <c:v>38.299999999999955</c:v>
                </c:pt>
                <c:pt idx="645">
                  <c:v>38.399999999999977</c:v>
                </c:pt>
                <c:pt idx="646">
                  <c:v>38.399999999999977</c:v>
                </c:pt>
                <c:pt idx="647">
                  <c:v>38.399999999999977</c:v>
                </c:pt>
                <c:pt idx="648">
                  <c:v>38.299999999999955</c:v>
                </c:pt>
                <c:pt idx="649">
                  <c:v>38.200000000000045</c:v>
                </c:pt>
                <c:pt idx="650">
                  <c:v>38.200000000000045</c:v>
                </c:pt>
                <c:pt idx="651">
                  <c:v>38.200000000000045</c:v>
                </c:pt>
                <c:pt idx="652">
                  <c:v>38</c:v>
                </c:pt>
                <c:pt idx="653">
                  <c:v>37.799999999999955</c:v>
                </c:pt>
                <c:pt idx="654">
                  <c:v>37.700000000000045</c:v>
                </c:pt>
                <c:pt idx="655">
                  <c:v>37.799999999999955</c:v>
                </c:pt>
                <c:pt idx="656">
                  <c:v>37.899999999999977</c:v>
                </c:pt>
                <c:pt idx="657">
                  <c:v>37.799999999999955</c:v>
                </c:pt>
                <c:pt idx="658">
                  <c:v>37.700000000000045</c:v>
                </c:pt>
                <c:pt idx="659">
                  <c:v>37.799999999999955</c:v>
                </c:pt>
                <c:pt idx="660">
                  <c:v>37.899999999999977</c:v>
                </c:pt>
                <c:pt idx="661">
                  <c:v>37.600000000000023</c:v>
                </c:pt>
                <c:pt idx="662">
                  <c:v>37.5</c:v>
                </c:pt>
                <c:pt idx="663">
                  <c:v>37.5</c:v>
                </c:pt>
                <c:pt idx="664">
                  <c:v>37.799999999999955</c:v>
                </c:pt>
                <c:pt idx="665">
                  <c:v>38</c:v>
                </c:pt>
                <c:pt idx="666">
                  <c:v>38.100000000000023</c:v>
                </c:pt>
                <c:pt idx="667">
                  <c:v>38.100000000000023</c:v>
                </c:pt>
                <c:pt idx="668">
                  <c:v>38.100000000000023</c:v>
                </c:pt>
                <c:pt idx="669">
                  <c:v>38.100000000000023</c:v>
                </c:pt>
                <c:pt idx="670">
                  <c:v>37.899999999999977</c:v>
                </c:pt>
                <c:pt idx="671">
                  <c:v>37.700000000000045</c:v>
                </c:pt>
                <c:pt idx="672">
                  <c:v>37.399999999999977</c:v>
                </c:pt>
                <c:pt idx="673">
                  <c:v>37.100000000000023</c:v>
                </c:pt>
                <c:pt idx="674">
                  <c:v>36.799999999999955</c:v>
                </c:pt>
                <c:pt idx="675">
                  <c:v>36.299999999999955</c:v>
                </c:pt>
                <c:pt idx="676">
                  <c:v>36</c:v>
                </c:pt>
                <c:pt idx="677">
                  <c:v>35.899999999999977</c:v>
                </c:pt>
                <c:pt idx="678">
                  <c:v>35.899999999999977</c:v>
                </c:pt>
                <c:pt idx="679">
                  <c:v>35.799999999999955</c:v>
                </c:pt>
                <c:pt idx="680">
                  <c:v>35.899999999999977</c:v>
                </c:pt>
                <c:pt idx="681">
                  <c:v>35.799999999999955</c:v>
                </c:pt>
                <c:pt idx="682">
                  <c:v>35.600000000000023</c:v>
                </c:pt>
                <c:pt idx="683">
                  <c:v>35.600000000000023</c:v>
                </c:pt>
                <c:pt idx="684">
                  <c:v>35.399999999999977</c:v>
                </c:pt>
                <c:pt idx="685">
                  <c:v>35.100000000000023</c:v>
                </c:pt>
                <c:pt idx="686">
                  <c:v>35</c:v>
                </c:pt>
                <c:pt idx="687">
                  <c:v>35</c:v>
                </c:pt>
                <c:pt idx="688">
                  <c:v>34.799999999999955</c:v>
                </c:pt>
                <c:pt idx="689">
                  <c:v>34.799999999999955</c:v>
                </c:pt>
                <c:pt idx="690">
                  <c:v>34.799999999999955</c:v>
                </c:pt>
                <c:pt idx="691">
                  <c:v>34.799999999999955</c:v>
                </c:pt>
                <c:pt idx="692">
                  <c:v>34.600000000000023</c:v>
                </c:pt>
                <c:pt idx="693">
                  <c:v>34.600000000000023</c:v>
                </c:pt>
                <c:pt idx="694">
                  <c:v>34.600000000000023</c:v>
                </c:pt>
                <c:pt idx="695">
                  <c:v>34.299999999999955</c:v>
                </c:pt>
                <c:pt idx="696">
                  <c:v>33.899999999999977</c:v>
                </c:pt>
                <c:pt idx="697">
                  <c:v>33.600000000000023</c:v>
                </c:pt>
                <c:pt idx="698">
                  <c:v>33.200000000000045</c:v>
                </c:pt>
                <c:pt idx="699">
                  <c:v>32.700000000000045</c:v>
                </c:pt>
                <c:pt idx="700">
                  <c:v>32.299999999999955</c:v>
                </c:pt>
                <c:pt idx="701">
                  <c:v>32</c:v>
                </c:pt>
                <c:pt idx="702">
                  <c:v>32</c:v>
                </c:pt>
                <c:pt idx="703">
                  <c:v>32.200000000000045</c:v>
                </c:pt>
                <c:pt idx="704">
                  <c:v>32.100000000000023</c:v>
                </c:pt>
                <c:pt idx="705">
                  <c:v>31.899999999999977</c:v>
                </c:pt>
                <c:pt idx="706">
                  <c:v>31.899999999999977</c:v>
                </c:pt>
                <c:pt idx="707">
                  <c:v>31.799999999999955</c:v>
                </c:pt>
                <c:pt idx="708">
                  <c:v>31.600000000000023</c:v>
                </c:pt>
                <c:pt idx="709">
                  <c:v>31.299999999999955</c:v>
                </c:pt>
                <c:pt idx="710">
                  <c:v>30.899999999999977</c:v>
                </c:pt>
                <c:pt idx="711">
                  <c:v>30.700000000000045</c:v>
                </c:pt>
                <c:pt idx="712">
                  <c:v>30.5</c:v>
                </c:pt>
                <c:pt idx="713">
                  <c:v>30.600000000000023</c:v>
                </c:pt>
                <c:pt idx="714">
                  <c:v>30.399999999999977</c:v>
                </c:pt>
                <c:pt idx="715">
                  <c:v>30.200000000000045</c:v>
                </c:pt>
                <c:pt idx="716">
                  <c:v>30</c:v>
                </c:pt>
                <c:pt idx="717">
                  <c:v>30</c:v>
                </c:pt>
                <c:pt idx="718">
                  <c:v>29.700000000000045</c:v>
                </c:pt>
                <c:pt idx="719">
                  <c:v>29.5</c:v>
                </c:pt>
                <c:pt idx="720">
                  <c:v>29.700000000000045</c:v>
                </c:pt>
                <c:pt idx="721">
                  <c:v>29.600000000000023</c:v>
                </c:pt>
                <c:pt idx="722">
                  <c:v>29.600000000000023</c:v>
                </c:pt>
                <c:pt idx="723">
                  <c:v>29.600000000000023</c:v>
                </c:pt>
                <c:pt idx="724">
                  <c:v>29.600000000000023</c:v>
                </c:pt>
                <c:pt idx="725">
                  <c:v>30</c:v>
                </c:pt>
                <c:pt idx="726">
                  <c:v>30.200000000000045</c:v>
                </c:pt>
                <c:pt idx="727">
                  <c:v>30.700000000000045</c:v>
                </c:pt>
                <c:pt idx="728">
                  <c:v>31.200000000000045</c:v>
                </c:pt>
                <c:pt idx="729">
                  <c:v>31.5</c:v>
                </c:pt>
                <c:pt idx="730">
                  <c:v>31.600000000000023</c:v>
                </c:pt>
                <c:pt idx="731">
                  <c:v>31.700000000000045</c:v>
                </c:pt>
                <c:pt idx="732">
                  <c:v>31.799999999999955</c:v>
                </c:pt>
                <c:pt idx="733">
                  <c:v>32</c:v>
                </c:pt>
                <c:pt idx="734">
                  <c:v>32.100000000000023</c:v>
                </c:pt>
                <c:pt idx="735">
                  <c:v>32.100000000000023</c:v>
                </c:pt>
                <c:pt idx="736">
                  <c:v>32.200000000000045</c:v>
                </c:pt>
                <c:pt idx="737">
                  <c:v>32.5</c:v>
                </c:pt>
                <c:pt idx="738">
                  <c:v>32.5</c:v>
                </c:pt>
                <c:pt idx="739">
                  <c:v>32.700000000000045</c:v>
                </c:pt>
                <c:pt idx="740">
                  <c:v>32.899999999999977</c:v>
                </c:pt>
                <c:pt idx="741">
                  <c:v>33</c:v>
                </c:pt>
                <c:pt idx="742">
                  <c:v>33</c:v>
                </c:pt>
                <c:pt idx="743">
                  <c:v>33</c:v>
                </c:pt>
                <c:pt idx="744">
                  <c:v>32.899999999999977</c:v>
                </c:pt>
                <c:pt idx="745">
                  <c:v>32.799999999999955</c:v>
                </c:pt>
                <c:pt idx="746">
                  <c:v>32.700000000000045</c:v>
                </c:pt>
                <c:pt idx="747">
                  <c:v>32.5</c:v>
                </c:pt>
                <c:pt idx="748">
                  <c:v>-970</c:v>
                </c:pt>
                <c:pt idx="749">
                  <c:v>-970</c:v>
                </c:pt>
                <c:pt idx="750">
                  <c:v>-970</c:v>
                </c:pt>
                <c:pt idx="751">
                  <c:v>-970</c:v>
                </c:pt>
                <c:pt idx="752">
                  <c:v>-970</c:v>
                </c:pt>
                <c:pt idx="753">
                  <c:v>-970</c:v>
                </c:pt>
                <c:pt idx="754">
                  <c:v>-970</c:v>
                </c:pt>
                <c:pt idx="755">
                  <c:v>-970</c:v>
                </c:pt>
                <c:pt idx="756">
                  <c:v>-970</c:v>
                </c:pt>
                <c:pt idx="757">
                  <c:v>-970</c:v>
                </c:pt>
                <c:pt idx="758">
                  <c:v>-970</c:v>
                </c:pt>
                <c:pt idx="759">
                  <c:v>-970</c:v>
                </c:pt>
                <c:pt idx="760">
                  <c:v>-970</c:v>
                </c:pt>
                <c:pt idx="761">
                  <c:v>-970</c:v>
                </c:pt>
                <c:pt idx="762">
                  <c:v>-970</c:v>
                </c:pt>
                <c:pt idx="763">
                  <c:v>-970</c:v>
                </c:pt>
                <c:pt idx="764">
                  <c:v>-970</c:v>
                </c:pt>
                <c:pt idx="765">
                  <c:v>-970</c:v>
                </c:pt>
                <c:pt idx="766">
                  <c:v>-970</c:v>
                </c:pt>
                <c:pt idx="767">
                  <c:v>-970</c:v>
                </c:pt>
                <c:pt idx="768">
                  <c:v>-970</c:v>
                </c:pt>
                <c:pt idx="769">
                  <c:v>-970</c:v>
                </c:pt>
                <c:pt idx="770">
                  <c:v>-970</c:v>
                </c:pt>
                <c:pt idx="771">
                  <c:v>-970</c:v>
                </c:pt>
                <c:pt idx="772">
                  <c:v>-970</c:v>
                </c:pt>
                <c:pt idx="773">
                  <c:v>-970</c:v>
                </c:pt>
                <c:pt idx="774">
                  <c:v>-970</c:v>
                </c:pt>
                <c:pt idx="775">
                  <c:v>-970</c:v>
                </c:pt>
                <c:pt idx="776">
                  <c:v>-970</c:v>
                </c:pt>
                <c:pt idx="777">
                  <c:v>-970</c:v>
                </c:pt>
                <c:pt idx="778">
                  <c:v>-970</c:v>
                </c:pt>
                <c:pt idx="779">
                  <c:v>-970</c:v>
                </c:pt>
                <c:pt idx="780">
                  <c:v>-970</c:v>
                </c:pt>
                <c:pt idx="781">
                  <c:v>-970</c:v>
                </c:pt>
                <c:pt idx="782">
                  <c:v>-970</c:v>
                </c:pt>
                <c:pt idx="783">
                  <c:v>-970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E58-4A97-A556-81AB9E723CA0}"/>
            </c:ext>
          </c:extLst>
        </c:ser>
        <c:ser>
          <c:idx val="3"/>
          <c:order val="3"/>
          <c:tx>
            <c:strRef>
              <c:f>DATALOG!$O$6</c:f>
              <c:strCache>
                <c:ptCount val="1"/>
                <c:pt idx="0">
                  <c:v>rel. Feuchte / %</c:v>
                </c:pt>
              </c:strCache>
            </c:strRef>
          </c:tx>
          <c:spPr>
            <a:ln w="28575">
              <a:solidFill>
                <a:srgbClr val="339966"/>
              </a:solidFill>
              <a:prstDash val="solid"/>
            </a:ln>
          </c:spPr>
          <c:marker>
            <c:symbol val="none"/>
          </c:marker>
          <c:xVal>
            <c:numRef>
              <c:f>DATALOG!$K$7:$K$19058</c:f>
              <c:numCache>
                <c:formatCode>General</c:formatCode>
                <c:ptCount val="19052"/>
                <c:pt idx="0">
                  <c:v>4.1666666666666664E-2</c:v>
                </c:pt>
                <c:pt idx="1">
                  <c:v>8.3333333333333329E-2</c:v>
                </c:pt>
                <c:pt idx="2">
                  <c:v>0.125</c:v>
                </c:pt>
                <c:pt idx="3">
                  <c:v>0.16666666666666666</c:v>
                </c:pt>
                <c:pt idx="4">
                  <c:v>0.20833333333333331</c:v>
                </c:pt>
                <c:pt idx="5">
                  <c:v>0.25</c:v>
                </c:pt>
                <c:pt idx="6">
                  <c:v>0.29166666666666663</c:v>
                </c:pt>
                <c:pt idx="7">
                  <c:v>0.33333333333333331</c:v>
                </c:pt>
                <c:pt idx="8">
                  <c:v>0.375</c:v>
                </c:pt>
                <c:pt idx="9">
                  <c:v>0.41666666666666663</c:v>
                </c:pt>
                <c:pt idx="10">
                  <c:v>0.45833333333333331</c:v>
                </c:pt>
                <c:pt idx="11">
                  <c:v>0.5</c:v>
                </c:pt>
                <c:pt idx="12">
                  <c:v>0.54166666666666663</c:v>
                </c:pt>
                <c:pt idx="13">
                  <c:v>0.58333333333333326</c:v>
                </c:pt>
                <c:pt idx="14">
                  <c:v>0.625</c:v>
                </c:pt>
                <c:pt idx="15">
                  <c:v>0.66666666666666663</c:v>
                </c:pt>
                <c:pt idx="16">
                  <c:v>0.70833333333333326</c:v>
                </c:pt>
                <c:pt idx="17">
                  <c:v>0.75</c:v>
                </c:pt>
                <c:pt idx="18">
                  <c:v>0.79166666666666663</c:v>
                </c:pt>
                <c:pt idx="19">
                  <c:v>0.83333333333333326</c:v>
                </c:pt>
                <c:pt idx="20">
                  <c:v>0.875</c:v>
                </c:pt>
                <c:pt idx="21">
                  <c:v>0.91666666666666663</c:v>
                </c:pt>
                <c:pt idx="22">
                  <c:v>0.95833333333333326</c:v>
                </c:pt>
                <c:pt idx="23">
                  <c:v>1</c:v>
                </c:pt>
                <c:pt idx="24">
                  <c:v>1.0416666666666665</c:v>
                </c:pt>
                <c:pt idx="25">
                  <c:v>1.0833333333333333</c:v>
                </c:pt>
                <c:pt idx="26">
                  <c:v>1.125</c:v>
                </c:pt>
                <c:pt idx="27">
                  <c:v>1.1666666666666665</c:v>
                </c:pt>
                <c:pt idx="28">
                  <c:v>1.2083333333333333</c:v>
                </c:pt>
                <c:pt idx="29">
                  <c:v>1.25</c:v>
                </c:pt>
                <c:pt idx="30">
                  <c:v>1.2916666666666665</c:v>
                </c:pt>
                <c:pt idx="31">
                  <c:v>1.3333333333333333</c:v>
                </c:pt>
                <c:pt idx="32">
                  <c:v>1.375</c:v>
                </c:pt>
                <c:pt idx="33">
                  <c:v>1.4166666666666665</c:v>
                </c:pt>
                <c:pt idx="34">
                  <c:v>1.4583333333333333</c:v>
                </c:pt>
                <c:pt idx="35">
                  <c:v>1.5</c:v>
                </c:pt>
                <c:pt idx="36">
                  <c:v>1.5416666666666665</c:v>
                </c:pt>
                <c:pt idx="37">
                  <c:v>1.5833333333333333</c:v>
                </c:pt>
                <c:pt idx="38">
                  <c:v>1.625</c:v>
                </c:pt>
                <c:pt idx="39">
                  <c:v>1.6666666666666665</c:v>
                </c:pt>
                <c:pt idx="40">
                  <c:v>1.7083333333333333</c:v>
                </c:pt>
                <c:pt idx="41">
                  <c:v>1.75</c:v>
                </c:pt>
                <c:pt idx="42">
                  <c:v>1.7916666666666665</c:v>
                </c:pt>
                <c:pt idx="43">
                  <c:v>1.8333333333333333</c:v>
                </c:pt>
                <c:pt idx="44">
                  <c:v>1.875</c:v>
                </c:pt>
                <c:pt idx="45">
                  <c:v>1.9166666666666665</c:v>
                </c:pt>
                <c:pt idx="46">
                  <c:v>1.9583333333333333</c:v>
                </c:pt>
                <c:pt idx="47">
                  <c:v>2</c:v>
                </c:pt>
                <c:pt idx="48">
                  <c:v>2.0416666666666665</c:v>
                </c:pt>
                <c:pt idx="49">
                  <c:v>2.083333333333333</c:v>
                </c:pt>
                <c:pt idx="50">
                  <c:v>2.125</c:v>
                </c:pt>
                <c:pt idx="51">
                  <c:v>2.1666666666666665</c:v>
                </c:pt>
                <c:pt idx="52">
                  <c:v>2.208333333333333</c:v>
                </c:pt>
                <c:pt idx="53">
                  <c:v>2.25</c:v>
                </c:pt>
                <c:pt idx="54">
                  <c:v>2.2916666666666665</c:v>
                </c:pt>
                <c:pt idx="55">
                  <c:v>2.333333333333333</c:v>
                </c:pt>
                <c:pt idx="56">
                  <c:v>2.375</c:v>
                </c:pt>
                <c:pt idx="57">
                  <c:v>2.4166666666666665</c:v>
                </c:pt>
                <c:pt idx="58">
                  <c:v>2.458333333333333</c:v>
                </c:pt>
                <c:pt idx="59">
                  <c:v>2.5</c:v>
                </c:pt>
                <c:pt idx="60">
                  <c:v>2.5416666666666665</c:v>
                </c:pt>
                <c:pt idx="61">
                  <c:v>2.583333333333333</c:v>
                </c:pt>
                <c:pt idx="62">
                  <c:v>2.625</c:v>
                </c:pt>
                <c:pt idx="63">
                  <c:v>2.6666666666666665</c:v>
                </c:pt>
                <c:pt idx="64">
                  <c:v>2.708333333333333</c:v>
                </c:pt>
                <c:pt idx="65">
                  <c:v>2.75</c:v>
                </c:pt>
                <c:pt idx="66">
                  <c:v>2.7916666666666665</c:v>
                </c:pt>
                <c:pt idx="67">
                  <c:v>2.833333333333333</c:v>
                </c:pt>
                <c:pt idx="68">
                  <c:v>2.875</c:v>
                </c:pt>
                <c:pt idx="69">
                  <c:v>2.9166666666666665</c:v>
                </c:pt>
                <c:pt idx="70">
                  <c:v>2.958333333333333</c:v>
                </c:pt>
                <c:pt idx="71">
                  <c:v>3</c:v>
                </c:pt>
                <c:pt idx="72">
                  <c:v>3.0416666666666665</c:v>
                </c:pt>
                <c:pt idx="73">
                  <c:v>3.083333333333333</c:v>
                </c:pt>
                <c:pt idx="74">
                  <c:v>3.125</c:v>
                </c:pt>
                <c:pt idx="75">
                  <c:v>3.1666666666666665</c:v>
                </c:pt>
                <c:pt idx="76">
                  <c:v>3.208333333333333</c:v>
                </c:pt>
                <c:pt idx="77">
                  <c:v>3.25</c:v>
                </c:pt>
                <c:pt idx="78">
                  <c:v>3.2916666666666665</c:v>
                </c:pt>
                <c:pt idx="79">
                  <c:v>3.333333333333333</c:v>
                </c:pt>
                <c:pt idx="80">
                  <c:v>3.375</c:v>
                </c:pt>
                <c:pt idx="81">
                  <c:v>3.4166666666666665</c:v>
                </c:pt>
                <c:pt idx="82">
                  <c:v>3.458333333333333</c:v>
                </c:pt>
                <c:pt idx="83">
                  <c:v>3.5</c:v>
                </c:pt>
                <c:pt idx="84">
                  <c:v>3.5416666666666665</c:v>
                </c:pt>
                <c:pt idx="85">
                  <c:v>3.583333333333333</c:v>
                </c:pt>
                <c:pt idx="86">
                  <c:v>3.625</c:v>
                </c:pt>
                <c:pt idx="87">
                  <c:v>3.6666666666666665</c:v>
                </c:pt>
                <c:pt idx="88">
                  <c:v>3.708333333333333</c:v>
                </c:pt>
                <c:pt idx="89">
                  <c:v>3.75</c:v>
                </c:pt>
                <c:pt idx="90">
                  <c:v>3.7916666666666665</c:v>
                </c:pt>
                <c:pt idx="91">
                  <c:v>3.833333333333333</c:v>
                </c:pt>
                <c:pt idx="92">
                  <c:v>3.875</c:v>
                </c:pt>
                <c:pt idx="93">
                  <c:v>3.9166666666666665</c:v>
                </c:pt>
                <c:pt idx="94">
                  <c:v>3.958333333333333</c:v>
                </c:pt>
                <c:pt idx="95">
                  <c:v>4</c:v>
                </c:pt>
                <c:pt idx="96">
                  <c:v>4.0416666666666661</c:v>
                </c:pt>
                <c:pt idx="97">
                  <c:v>4.083333333333333</c:v>
                </c:pt>
                <c:pt idx="98">
                  <c:v>4.125</c:v>
                </c:pt>
                <c:pt idx="99">
                  <c:v>4.1666666666666661</c:v>
                </c:pt>
                <c:pt idx="100">
                  <c:v>4.208333333333333</c:v>
                </c:pt>
                <c:pt idx="101">
                  <c:v>4.25</c:v>
                </c:pt>
                <c:pt idx="102">
                  <c:v>4.2916666666666661</c:v>
                </c:pt>
                <c:pt idx="103">
                  <c:v>4.333333333333333</c:v>
                </c:pt>
                <c:pt idx="104">
                  <c:v>4.375</c:v>
                </c:pt>
                <c:pt idx="105">
                  <c:v>4.4166666666666661</c:v>
                </c:pt>
                <c:pt idx="106">
                  <c:v>4.458333333333333</c:v>
                </c:pt>
                <c:pt idx="107">
                  <c:v>4.5</c:v>
                </c:pt>
                <c:pt idx="108">
                  <c:v>4.5416666666666661</c:v>
                </c:pt>
                <c:pt idx="109">
                  <c:v>4.583333333333333</c:v>
                </c:pt>
                <c:pt idx="110">
                  <c:v>4.625</c:v>
                </c:pt>
                <c:pt idx="111">
                  <c:v>4.6666666666666661</c:v>
                </c:pt>
                <c:pt idx="112">
                  <c:v>4.708333333333333</c:v>
                </c:pt>
                <c:pt idx="113">
                  <c:v>4.75</c:v>
                </c:pt>
                <c:pt idx="114">
                  <c:v>4.7916666666666661</c:v>
                </c:pt>
                <c:pt idx="115">
                  <c:v>4.833333333333333</c:v>
                </c:pt>
                <c:pt idx="116">
                  <c:v>4.875</c:v>
                </c:pt>
                <c:pt idx="117">
                  <c:v>4.9166666666666661</c:v>
                </c:pt>
                <c:pt idx="118">
                  <c:v>4.958333333333333</c:v>
                </c:pt>
                <c:pt idx="119">
                  <c:v>5</c:v>
                </c:pt>
                <c:pt idx="120">
                  <c:v>5.0416666666666661</c:v>
                </c:pt>
                <c:pt idx="121">
                  <c:v>5.083333333333333</c:v>
                </c:pt>
                <c:pt idx="122">
                  <c:v>5.125</c:v>
                </c:pt>
                <c:pt idx="123">
                  <c:v>5.1666666666666661</c:v>
                </c:pt>
                <c:pt idx="124">
                  <c:v>5.208333333333333</c:v>
                </c:pt>
                <c:pt idx="125">
                  <c:v>5.25</c:v>
                </c:pt>
                <c:pt idx="126">
                  <c:v>5.2916666666666661</c:v>
                </c:pt>
                <c:pt idx="127">
                  <c:v>5.333333333333333</c:v>
                </c:pt>
                <c:pt idx="128">
                  <c:v>5.375</c:v>
                </c:pt>
                <c:pt idx="129">
                  <c:v>5.4166666666666661</c:v>
                </c:pt>
                <c:pt idx="130">
                  <c:v>5.458333333333333</c:v>
                </c:pt>
                <c:pt idx="131">
                  <c:v>5.5</c:v>
                </c:pt>
                <c:pt idx="132">
                  <c:v>5.5416666666666661</c:v>
                </c:pt>
                <c:pt idx="133">
                  <c:v>5.583333333333333</c:v>
                </c:pt>
                <c:pt idx="134">
                  <c:v>5.625</c:v>
                </c:pt>
                <c:pt idx="135">
                  <c:v>5.6666666666666661</c:v>
                </c:pt>
                <c:pt idx="136">
                  <c:v>5.708333333333333</c:v>
                </c:pt>
                <c:pt idx="137">
                  <c:v>5.75</c:v>
                </c:pt>
                <c:pt idx="138">
                  <c:v>5.7916666666666661</c:v>
                </c:pt>
                <c:pt idx="139">
                  <c:v>5.833333333333333</c:v>
                </c:pt>
                <c:pt idx="140">
                  <c:v>5.875</c:v>
                </c:pt>
                <c:pt idx="141">
                  <c:v>5.9166666666666661</c:v>
                </c:pt>
                <c:pt idx="142">
                  <c:v>5.958333333333333</c:v>
                </c:pt>
                <c:pt idx="143">
                  <c:v>6</c:v>
                </c:pt>
                <c:pt idx="144">
                  <c:v>6.0416666666666661</c:v>
                </c:pt>
                <c:pt idx="145">
                  <c:v>6.083333333333333</c:v>
                </c:pt>
                <c:pt idx="146">
                  <c:v>6.125</c:v>
                </c:pt>
                <c:pt idx="147">
                  <c:v>6.1666666666666661</c:v>
                </c:pt>
                <c:pt idx="148">
                  <c:v>6.208333333333333</c:v>
                </c:pt>
                <c:pt idx="149">
                  <c:v>6.25</c:v>
                </c:pt>
                <c:pt idx="150">
                  <c:v>6.2916666666666661</c:v>
                </c:pt>
                <c:pt idx="151">
                  <c:v>6.333333333333333</c:v>
                </c:pt>
                <c:pt idx="152">
                  <c:v>6.375</c:v>
                </c:pt>
                <c:pt idx="153">
                  <c:v>6.4166666666666661</c:v>
                </c:pt>
                <c:pt idx="154">
                  <c:v>6.458333333333333</c:v>
                </c:pt>
                <c:pt idx="155">
                  <c:v>6.5</c:v>
                </c:pt>
                <c:pt idx="156">
                  <c:v>6.5416666666666661</c:v>
                </c:pt>
                <c:pt idx="157">
                  <c:v>6.583333333333333</c:v>
                </c:pt>
                <c:pt idx="158">
                  <c:v>6.625</c:v>
                </c:pt>
                <c:pt idx="159">
                  <c:v>6.6666666666666661</c:v>
                </c:pt>
                <c:pt idx="160">
                  <c:v>6.708333333333333</c:v>
                </c:pt>
                <c:pt idx="161">
                  <c:v>6.75</c:v>
                </c:pt>
                <c:pt idx="162">
                  <c:v>6.7916666666666661</c:v>
                </c:pt>
                <c:pt idx="163">
                  <c:v>6.833333333333333</c:v>
                </c:pt>
                <c:pt idx="164">
                  <c:v>6.875</c:v>
                </c:pt>
                <c:pt idx="165">
                  <c:v>6.9166666666666661</c:v>
                </c:pt>
                <c:pt idx="166">
                  <c:v>6.958333333333333</c:v>
                </c:pt>
                <c:pt idx="167">
                  <c:v>7</c:v>
                </c:pt>
                <c:pt idx="168">
                  <c:v>7.0416666666666661</c:v>
                </c:pt>
                <c:pt idx="169">
                  <c:v>7.083333333333333</c:v>
                </c:pt>
                <c:pt idx="170">
                  <c:v>7.125</c:v>
                </c:pt>
                <c:pt idx="171">
                  <c:v>7.1666666666666661</c:v>
                </c:pt>
                <c:pt idx="172">
                  <c:v>7.208333333333333</c:v>
                </c:pt>
                <c:pt idx="173">
                  <c:v>7.25</c:v>
                </c:pt>
                <c:pt idx="174">
                  <c:v>7.2916666666666661</c:v>
                </c:pt>
                <c:pt idx="175">
                  <c:v>7.333333333333333</c:v>
                </c:pt>
                <c:pt idx="176">
                  <c:v>7.375</c:v>
                </c:pt>
                <c:pt idx="177">
                  <c:v>7.4166666666666661</c:v>
                </c:pt>
                <c:pt idx="178">
                  <c:v>7.458333333333333</c:v>
                </c:pt>
                <c:pt idx="179">
                  <c:v>7.5</c:v>
                </c:pt>
                <c:pt idx="180">
                  <c:v>7.5416666666666661</c:v>
                </c:pt>
                <c:pt idx="181">
                  <c:v>7.583333333333333</c:v>
                </c:pt>
                <c:pt idx="182">
                  <c:v>7.625</c:v>
                </c:pt>
                <c:pt idx="183">
                  <c:v>7.6666666666666661</c:v>
                </c:pt>
                <c:pt idx="184">
                  <c:v>7.708333333333333</c:v>
                </c:pt>
                <c:pt idx="185">
                  <c:v>7.75</c:v>
                </c:pt>
                <c:pt idx="186">
                  <c:v>7.7916666666666661</c:v>
                </c:pt>
                <c:pt idx="187">
                  <c:v>7.833333333333333</c:v>
                </c:pt>
                <c:pt idx="188">
                  <c:v>7.875</c:v>
                </c:pt>
                <c:pt idx="189">
                  <c:v>7.9166666666666661</c:v>
                </c:pt>
                <c:pt idx="190">
                  <c:v>7.958333333333333</c:v>
                </c:pt>
                <c:pt idx="191">
                  <c:v>8</c:v>
                </c:pt>
                <c:pt idx="192">
                  <c:v>8.0416666666666661</c:v>
                </c:pt>
                <c:pt idx="193">
                  <c:v>8.0833333333333321</c:v>
                </c:pt>
                <c:pt idx="194">
                  <c:v>8.125</c:v>
                </c:pt>
                <c:pt idx="195">
                  <c:v>8.1666666666666661</c:v>
                </c:pt>
                <c:pt idx="196">
                  <c:v>8.2083333333333321</c:v>
                </c:pt>
                <c:pt idx="197">
                  <c:v>8.25</c:v>
                </c:pt>
                <c:pt idx="198">
                  <c:v>8.2916666666666661</c:v>
                </c:pt>
                <c:pt idx="199">
                  <c:v>8.3333333333333321</c:v>
                </c:pt>
                <c:pt idx="200">
                  <c:v>8.375</c:v>
                </c:pt>
                <c:pt idx="201">
                  <c:v>8.4166666666666661</c:v>
                </c:pt>
                <c:pt idx="202">
                  <c:v>8.4583333333333321</c:v>
                </c:pt>
                <c:pt idx="203">
                  <c:v>8.5</c:v>
                </c:pt>
                <c:pt idx="204">
                  <c:v>8.5416666666666661</c:v>
                </c:pt>
                <c:pt idx="205">
                  <c:v>8.5833333333333321</c:v>
                </c:pt>
                <c:pt idx="206">
                  <c:v>8.625</c:v>
                </c:pt>
                <c:pt idx="207">
                  <c:v>8.6666666666666661</c:v>
                </c:pt>
                <c:pt idx="208">
                  <c:v>8.7083333333333321</c:v>
                </c:pt>
                <c:pt idx="209">
                  <c:v>8.75</c:v>
                </c:pt>
                <c:pt idx="210">
                  <c:v>8.7916666666666661</c:v>
                </c:pt>
                <c:pt idx="211">
                  <c:v>8.8333333333333321</c:v>
                </c:pt>
                <c:pt idx="212">
                  <c:v>8.875</c:v>
                </c:pt>
                <c:pt idx="213">
                  <c:v>8.9166666666666661</c:v>
                </c:pt>
                <c:pt idx="214">
                  <c:v>8.9583333333333321</c:v>
                </c:pt>
                <c:pt idx="215">
                  <c:v>9</c:v>
                </c:pt>
                <c:pt idx="216">
                  <c:v>9.0416666666666661</c:v>
                </c:pt>
                <c:pt idx="217">
                  <c:v>9.0833333333333321</c:v>
                </c:pt>
                <c:pt idx="218">
                  <c:v>9.125</c:v>
                </c:pt>
                <c:pt idx="219">
                  <c:v>9.1666666666666661</c:v>
                </c:pt>
                <c:pt idx="220">
                  <c:v>9.2083333333333321</c:v>
                </c:pt>
                <c:pt idx="221">
                  <c:v>9.25</c:v>
                </c:pt>
                <c:pt idx="222">
                  <c:v>9.2916666666666661</c:v>
                </c:pt>
                <c:pt idx="223">
                  <c:v>9.3333333333333321</c:v>
                </c:pt>
                <c:pt idx="224">
                  <c:v>9.375</c:v>
                </c:pt>
                <c:pt idx="225">
                  <c:v>9.4166666666666661</c:v>
                </c:pt>
                <c:pt idx="226">
                  <c:v>9.4583333333333321</c:v>
                </c:pt>
                <c:pt idx="227">
                  <c:v>9.5</c:v>
                </c:pt>
                <c:pt idx="228">
                  <c:v>9.5416666666666661</c:v>
                </c:pt>
                <c:pt idx="229">
                  <c:v>9.5833333333333321</c:v>
                </c:pt>
                <c:pt idx="230">
                  <c:v>9.625</c:v>
                </c:pt>
                <c:pt idx="231">
                  <c:v>9.6666666666666661</c:v>
                </c:pt>
                <c:pt idx="232">
                  <c:v>9.7083333333333321</c:v>
                </c:pt>
                <c:pt idx="233">
                  <c:v>9.75</c:v>
                </c:pt>
                <c:pt idx="234">
                  <c:v>9.7916666666666661</c:v>
                </c:pt>
                <c:pt idx="235">
                  <c:v>9.8333333333333321</c:v>
                </c:pt>
                <c:pt idx="236">
                  <c:v>9.875</c:v>
                </c:pt>
                <c:pt idx="237">
                  <c:v>9.9166666666666661</c:v>
                </c:pt>
                <c:pt idx="238">
                  <c:v>9.9583333333333321</c:v>
                </c:pt>
                <c:pt idx="239">
                  <c:v>10</c:v>
                </c:pt>
                <c:pt idx="240">
                  <c:v>10.041666666666666</c:v>
                </c:pt>
                <c:pt idx="241">
                  <c:v>10.083333333333332</c:v>
                </c:pt>
                <c:pt idx="242">
                  <c:v>10.125</c:v>
                </c:pt>
                <c:pt idx="243">
                  <c:v>10.166666666666666</c:v>
                </c:pt>
                <c:pt idx="244">
                  <c:v>10.208333333333332</c:v>
                </c:pt>
                <c:pt idx="245">
                  <c:v>10.25</c:v>
                </c:pt>
                <c:pt idx="246">
                  <c:v>10.291666666666666</c:v>
                </c:pt>
                <c:pt idx="247">
                  <c:v>10.333333333333332</c:v>
                </c:pt>
                <c:pt idx="248">
                  <c:v>10.375</c:v>
                </c:pt>
                <c:pt idx="249">
                  <c:v>10.416666666666666</c:v>
                </c:pt>
                <c:pt idx="250">
                  <c:v>10.458333333333332</c:v>
                </c:pt>
                <c:pt idx="251">
                  <c:v>10.5</c:v>
                </c:pt>
                <c:pt idx="252">
                  <c:v>10.541666666666666</c:v>
                </c:pt>
                <c:pt idx="253">
                  <c:v>10.583333333333332</c:v>
                </c:pt>
                <c:pt idx="254">
                  <c:v>10.625</c:v>
                </c:pt>
                <c:pt idx="255">
                  <c:v>10.666666666666666</c:v>
                </c:pt>
                <c:pt idx="256">
                  <c:v>10.708333333333332</c:v>
                </c:pt>
                <c:pt idx="257">
                  <c:v>10.75</c:v>
                </c:pt>
                <c:pt idx="258">
                  <c:v>10.791666666666666</c:v>
                </c:pt>
                <c:pt idx="259">
                  <c:v>10.833333333333332</c:v>
                </c:pt>
                <c:pt idx="260">
                  <c:v>10.875</c:v>
                </c:pt>
                <c:pt idx="261">
                  <c:v>10.916666666666666</c:v>
                </c:pt>
                <c:pt idx="262">
                  <c:v>10.958333333333332</c:v>
                </c:pt>
                <c:pt idx="263">
                  <c:v>11</c:v>
                </c:pt>
                <c:pt idx="264">
                  <c:v>11.041666666666666</c:v>
                </c:pt>
                <c:pt idx="265">
                  <c:v>11.083333333333332</c:v>
                </c:pt>
                <c:pt idx="266">
                  <c:v>11.125</c:v>
                </c:pt>
                <c:pt idx="267">
                  <c:v>11.166666666666666</c:v>
                </c:pt>
                <c:pt idx="268">
                  <c:v>11.208333333333332</c:v>
                </c:pt>
                <c:pt idx="269">
                  <c:v>11.25</c:v>
                </c:pt>
                <c:pt idx="270">
                  <c:v>11.291666666666666</c:v>
                </c:pt>
                <c:pt idx="271">
                  <c:v>11.333333333333332</c:v>
                </c:pt>
                <c:pt idx="272">
                  <c:v>11.375</c:v>
                </c:pt>
                <c:pt idx="273">
                  <c:v>11.416666666666666</c:v>
                </c:pt>
                <c:pt idx="274">
                  <c:v>11.458333333333332</c:v>
                </c:pt>
                <c:pt idx="275">
                  <c:v>11.5</c:v>
                </c:pt>
                <c:pt idx="276">
                  <c:v>11.541666666666666</c:v>
                </c:pt>
                <c:pt idx="277">
                  <c:v>11.583333333333332</c:v>
                </c:pt>
                <c:pt idx="278">
                  <c:v>11.625</c:v>
                </c:pt>
                <c:pt idx="279">
                  <c:v>11.666666666666666</c:v>
                </c:pt>
                <c:pt idx="280">
                  <c:v>11.708333333333332</c:v>
                </c:pt>
                <c:pt idx="281">
                  <c:v>11.75</c:v>
                </c:pt>
                <c:pt idx="282">
                  <c:v>11.791666666666666</c:v>
                </c:pt>
                <c:pt idx="283">
                  <c:v>11.833333333333332</c:v>
                </c:pt>
                <c:pt idx="284">
                  <c:v>11.875</c:v>
                </c:pt>
                <c:pt idx="285">
                  <c:v>11.916666666666666</c:v>
                </c:pt>
                <c:pt idx="286">
                  <c:v>11.958333333333332</c:v>
                </c:pt>
                <c:pt idx="287">
                  <c:v>12</c:v>
                </c:pt>
                <c:pt idx="288">
                  <c:v>12.041666666666666</c:v>
                </c:pt>
                <c:pt idx="289">
                  <c:v>12.083333333333332</c:v>
                </c:pt>
                <c:pt idx="290">
                  <c:v>12.125</c:v>
                </c:pt>
                <c:pt idx="291">
                  <c:v>12.166666666666666</c:v>
                </c:pt>
                <c:pt idx="292">
                  <c:v>12.208333333333332</c:v>
                </c:pt>
                <c:pt idx="293">
                  <c:v>12.25</c:v>
                </c:pt>
                <c:pt idx="294">
                  <c:v>12.291666666666666</c:v>
                </c:pt>
                <c:pt idx="295">
                  <c:v>12.333333333333332</c:v>
                </c:pt>
                <c:pt idx="296">
                  <c:v>12.375</c:v>
                </c:pt>
                <c:pt idx="297">
                  <c:v>12.416666666666666</c:v>
                </c:pt>
                <c:pt idx="298">
                  <c:v>12.458333333333332</c:v>
                </c:pt>
                <c:pt idx="299">
                  <c:v>12.5</c:v>
                </c:pt>
                <c:pt idx="300">
                  <c:v>12.541666666666666</c:v>
                </c:pt>
                <c:pt idx="301">
                  <c:v>12.583333333333332</c:v>
                </c:pt>
                <c:pt idx="302">
                  <c:v>12.625</c:v>
                </c:pt>
                <c:pt idx="303">
                  <c:v>12.666666666666666</c:v>
                </c:pt>
                <c:pt idx="304">
                  <c:v>12.708333333333332</c:v>
                </c:pt>
                <c:pt idx="305">
                  <c:v>12.75</c:v>
                </c:pt>
                <c:pt idx="306">
                  <c:v>12.791666666666666</c:v>
                </c:pt>
                <c:pt idx="307">
                  <c:v>12.833333333333332</c:v>
                </c:pt>
                <c:pt idx="308">
                  <c:v>12.875</c:v>
                </c:pt>
                <c:pt idx="309">
                  <c:v>12.916666666666666</c:v>
                </c:pt>
                <c:pt idx="310">
                  <c:v>12.958333333333332</c:v>
                </c:pt>
                <c:pt idx="311">
                  <c:v>13</c:v>
                </c:pt>
                <c:pt idx="312">
                  <c:v>13.041666666666666</c:v>
                </c:pt>
                <c:pt idx="313">
                  <c:v>13.083333333333332</c:v>
                </c:pt>
                <c:pt idx="314">
                  <c:v>13.125</c:v>
                </c:pt>
                <c:pt idx="315">
                  <c:v>13.166666666666666</c:v>
                </c:pt>
                <c:pt idx="316">
                  <c:v>13.208333333333332</c:v>
                </c:pt>
                <c:pt idx="317">
                  <c:v>13.25</c:v>
                </c:pt>
                <c:pt idx="318">
                  <c:v>13.291666666666666</c:v>
                </c:pt>
                <c:pt idx="319">
                  <c:v>13.333333333333332</c:v>
                </c:pt>
                <c:pt idx="320">
                  <c:v>13.375</c:v>
                </c:pt>
                <c:pt idx="321">
                  <c:v>13.416666666666666</c:v>
                </c:pt>
                <c:pt idx="322">
                  <c:v>13.458333333333332</c:v>
                </c:pt>
                <c:pt idx="323">
                  <c:v>13.5</c:v>
                </c:pt>
                <c:pt idx="324">
                  <c:v>13.541666666666666</c:v>
                </c:pt>
                <c:pt idx="325">
                  <c:v>13.583333333333332</c:v>
                </c:pt>
                <c:pt idx="326">
                  <c:v>13.625</c:v>
                </c:pt>
                <c:pt idx="327">
                  <c:v>13.666666666666666</c:v>
                </c:pt>
                <c:pt idx="328">
                  <c:v>13.708333333333332</c:v>
                </c:pt>
                <c:pt idx="329">
                  <c:v>13.75</c:v>
                </c:pt>
                <c:pt idx="330">
                  <c:v>13.791666666666666</c:v>
                </c:pt>
                <c:pt idx="331">
                  <c:v>13.833333333333332</c:v>
                </c:pt>
                <c:pt idx="332">
                  <c:v>13.875</c:v>
                </c:pt>
                <c:pt idx="333">
                  <c:v>13.916666666666666</c:v>
                </c:pt>
                <c:pt idx="334">
                  <c:v>13.958333333333332</c:v>
                </c:pt>
                <c:pt idx="335">
                  <c:v>14</c:v>
                </c:pt>
                <c:pt idx="336">
                  <c:v>14.041666666666666</c:v>
                </c:pt>
                <c:pt idx="337">
                  <c:v>14.083333333333332</c:v>
                </c:pt>
                <c:pt idx="338">
                  <c:v>14.125</c:v>
                </c:pt>
                <c:pt idx="339">
                  <c:v>14.166666666666666</c:v>
                </c:pt>
                <c:pt idx="340">
                  <c:v>14.208333333333332</c:v>
                </c:pt>
                <c:pt idx="341">
                  <c:v>14.25</c:v>
                </c:pt>
                <c:pt idx="342">
                  <c:v>14.291666666666666</c:v>
                </c:pt>
                <c:pt idx="343">
                  <c:v>14.333333333333332</c:v>
                </c:pt>
                <c:pt idx="344">
                  <c:v>14.375</c:v>
                </c:pt>
                <c:pt idx="345">
                  <c:v>14.416666666666666</c:v>
                </c:pt>
                <c:pt idx="346">
                  <c:v>14.458333333333332</c:v>
                </c:pt>
                <c:pt idx="347">
                  <c:v>14.5</c:v>
                </c:pt>
                <c:pt idx="348">
                  <c:v>14.541666666666666</c:v>
                </c:pt>
                <c:pt idx="349">
                  <c:v>14.583333333333332</c:v>
                </c:pt>
                <c:pt idx="350">
                  <c:v>14.625</c:v>
                </c:pt>
                <c:pt idx="351">
                  <c:v>14.666666666666666</c:v>
                </c:pt>
                <c:pt idx="352">
                  <c:v>14.708333333333332</c:v>
                </c:pt>
                <c:pt idx="353">
                  <c:v>14.75</c:v>
                </c:pt>
                <c:pt idx="354">
                  <c:v>14.791666666666666</c:v>
                </c:pt>
                <c:pt idx="355">
                  <c:v>14.833333333333332</c:v>
                </c:pt>
                <c:pt idx="356">
                  <c:v>14.875</c:v>
                </c:pt>
                <c:pt idx="357">
                  <c:v>14.916666666666666</c:v>
                </c:pt>
                <c:pt idx="358">
                  <c:v>14.958333333333332</c:v>
                </c:pt>
                <c:pt idx="359">
                  <c:v>15</c:v>
                </c:pt>
                <c:pt idx="360">
                  <c:v>15.041666666666666</c:v>
                </c:pt>
                <c:pt idx="361">
                  <c:v>15.083333333333332</c:v>
                </c:pt>
                <c:pt idx="362">
                  <c:v>15.125</c:v>
                </c:pt>
                <c:pt idx="363">
                  <c:v>15.166666666666666</c:v>
                </c:pt>
                <c:pt idx="364">
                  <c:v>15.208333333333332</c:v>
                </c:pt>
                <c:pt idx="365">
                  <c:v>15.25</c:v>
                </c:pt>
                <c:pt idx="366">
                  <c:v>15.291666666666666</c:v>
                </c:pt>
                <c:pt idx="367">
                  <c:v>15.333333333333332</c:v>
                </c:pt>
                <c:pt idx="368">
                  <c:v>15.375</c:v>
                </c:pt>
                <c:pt idx="369">
                  <c:v>15.416666666666666</c:v>
                </c:pt>
                <c:pt idx="370">
                  <c:v>15.458333333333332</c:v>
                </c:pt>
                <c:pt idx="371">
                  <c:v>15.5</c:v>
                </c:pt>
                <c:pt idx="372">
                  <c:v>15.541666666666666</c:v>
                </c:pt>
                <c:pt idx="373">
                  <c:v>15.583333333333332</c:v>
                </c:pt>
                <c:pt idx="374">
                  <c:v>15.625</c:v>
                </c:pt>
                <c:pt idx="375">
                  <c:v>15.666666666666666</c:v>
                </c:pt>
                <c:pt idx="376">
                  <c:v>15.708333333333332</c:v>
                </c:pt>
                <c:pt idx="377">
                  <c:v>15.75</c:v>
                </c:pt>
                <c:pt idx="378">
                  <c:v>15.791666666666666</c:v>
                </c:pt>
                <c:pt idx="379">
                  <c:v>15.833333333333332</c:v>
                </c:pt>
                <c:pt idx="380">
                  <c:v>15.875</c:v>
                </c:pt>
                <c:pt idx="381">
                  <c:v>15.916666666666666</c:v>
                </c:pt>
                <c:pt idx="382">
                  <c:v>15.958333333333332</c:v>
                </c:pt>
                <c:pt idx="383">
                  <c:v>16</c:v>
                </c:pt>
                <c:pt idx="384">
                  <c:v>16.041666666666664</c:v>
                </c:pt>
                <c:pt idx="385">
                  <c:v>16.083333333333332</c:v>
                </c:pt>
                <c:pt idx="386">
                  <c:v>16.125</c:v>
                </c:pt>
                <c:pt idx="387">
                  <c:v>16.166666666666664</c:v>
                </c:pt>
                <c:pt idx="388">
                  <c:v>16.208333333333332</c:v>
                </c:pt>
                <c:pt idx="389">
                  <c:v>16.25</c:v>
                </c:pt>
                <c:pt idx="390">
                  <c:v>16.291666666666664</c:v>
                </c:pt>
                <c:pt idx="391">
                  <c:v>16.333333333333332</c:v>
                </c:pt>
                <c:pt idx="392">
                  <c:v>16.375</c:v>
                </c:pt>
                <c:pt idx="393">
                  <c:v>16.416666666666664</c:v>
                </c:pt>
                <c:pt idx="394">
                  <c:v>16.458333333333332</c:v>
                </c:pt>
                <c:pt idx="395">
                  <c:v>16.5</c:v>
                </c:pt>
                <c:pt idx="396">
                  <c:v>16.541666666666664</c:v>
                </c:pt>
                <c:pt idx="397">
                  <c:v>16.583333333333332</c:v>
                </c:pt>
                <c:pt idx="398">
                  <c:v>16.625</c:v>
                </c:pt>
                <c:pt idx="399">
                  <c:v>16.666666666666664</c:v>
                </c:pt>
                <c:pt idx="400">
                  <c:v>16.708333333333332</c:v>
                </c:pt>
                <c:pt idx="401">
                  <c:v>16.75</c:v>
                </c:pt>
                <c:pt idx="402">
                  <c:v>16.791666666666664</c:v>
                </c:pt>
                <c:pt idx="403">
                  <c:v>16.833333333333332</c:v>
                </c:pt>
                <c:pt idx="404">
                  <c:v>16.875</c:v>
                </c:pt>
                <c:pt idx="405">
                  <c:v>16.916666666666664</c:v>
                </c:pt>
                <c:pt idx="406">
                  <c:v>16.958333333333332</c:v>
                </c:pt>
                <c:pt idx="407">
                  <c:v>17</c:v>
                </c:pt>
                <c:pt idx="408">
                  <c:v>17.041666666666664</c:v>
                </c:pt>
                <c:pt idx="409">
                  <c:v>17.083333333333332</c:v>
                </c:pt>
                <c:pt idx="410">
                  <c:v>17.125</c:v>
                </c:pt>
                <c:pt idx="411">
                  <c:v>17.166666666666664</c:v>
                </c:pt>
                <c:pt idx="412">
                  <c:v>17.208333333333332</c:v>
                </c:pt>
                <c:pt idx="413">
                  <c:v>17.25</c:v>
                </c:pt>
                <c:pt idx="414">
                  <c:v>17.291666666666664</c:v>
                </c:pt>
                <c:pt idx="415">
                  <c:v>17.333333333333332</c:v>
                </c:pt>
                <c:pt idx="416">
                  <c:v>17.375</c:v>
                </c:pt>
                <c:pt idx="417">
                  <c:v>17.416666666666664</c:v>
                </c:pt>
                <c:pt idx="418">
                  <c:v>17.458333333333332</c:v>
                </c:pt>
                <c:pt idx="419">
                  <c:v>17.5</c:v>
                </c:pt>
                <c:pt idx="420">
                  <c:v>17.541666666666664</c:v>
                </c:pt>
                <c:pt idx="421">
                  <c:v>17.583333333333332</c:v>
                </c:pt>
                <c:pt idx="422">
                  <c:v>17.625</c:v>
                </c:pt>
                <c:pt idx="423">
                  <c:v>17.666666666666664</c:v>
                </c:pt>
                <c:pt idx="424">
                  <c:v>17.708333333333332</c:v>
                </c:pt>
                <c:pt idx="425">
                  <c:v>17.75</c:v>
                </c:pt>
                <c:pt idx="426">
                  <c:v>17.791666666666664</c:v>
                </c:pt>
                <c:pt idx="427">
                  <c:v>17.833333333333332</c:v>
                </c:pt>
                <c:pt idx="428">
                  <c:v>17.875</c:v>
                </c:pt>
                <c:pt idx="429">
                  <c:v>17.916666666666664</c:v>
                </c:pt>
                <c:pt idx="430">
                  <c:v>17.958333333333332</c:v>
                </c:pt>
                <c:pt idx="431">
                  <c:v>18</c:v>
                </c:pt>
                <c:pt idx="432">
                  <c:v>18.041666666666664</c:v>
                </c:pt>
                <c:pt idx="433">
                  <c:v>18.083333333333332</c:v>
                </c:pt>
                <c:pt idx="434">
                  <c:v>18.125</c:v>
                </c:pt>
                <c:pt idx="435">
                  <c:v>18.166666666666664</c:v>
                </c:pt>
                <c:pt idx="436">
                  <c:v>18.208333333333332</c:v>
                </c:pt>
                <c:pt idx="437">
                  <c:v>18.25</c:v>
                </c:pt>
                <c:pt idx="438">
                  <c:v>18.291666666666664</c:v>
                </c:pt>
                <c:pt idx="439">
                  <c:v>18.333333333333332</c:v>
                </c:pt>
                <c:pt idx="440">
                  <c:v>18.375</c:v>
                </c:pt>
                <c:pt idx="441">
                  <c:v>18.416666666666664</c:v>
                </c:pt>
                <c:pt idx="442">
                  <c:v>18.458333333333332</c:v>
                </c:pt>
                <c:pt idx="443">
                  <c:v>18.5</c:v>
                </c:pt>
                <c:pt idx="444">
                  <c:v>18.541666666666664</c:v>
                </c:pt>
                <c:pt idx="445">
                  <c:v>18.583333333333332</c:v>
                </c:pt>
                <c:pt idx="446">
                  <c:v>18.625</c:v>
                </c:pt>
                <c:pt idx="447">
                  <c:v>18.666666666666664</c:v>
                </c:pt>
                <c:pt idx="448">
                  <c:v>18.708333333333332</c:v>
                </c:pt>
                <c:pt idx="449">
                  <c:v>18.75</c:v>
                </c:pt>
                <c:pt idx="450">
                  <c:v>18.791666666666664</c:v>
                </c:pt>
                <c:pt idx="451">
                  <c:v>18.833333333333332</c:v>
                </c:pt>
                <c:pt idx="452">
                  <c:v>18.875</c:v>
                </c:pt>
                <c:pt idx="453">
                  <c:v>18.916666666666664</c:v>
                </c:pt>
                <c:pt idx="454">
                  <c:v>18.958333333333332</c:v>
                </c:pt>
                <c:pt idx="455">
                  <c:v>19</c:v>
                </c:pt>
                <c:pt idx="456">
                  <c:v>19.041666666666664</c:v>
                </c:pt>
                <c:pt idx="457">
                  <c:v>19.083333333333332</c:v>
                </c:pt>
                <c:pt idx="458">
                  <c:v>19.125</c:v>
                </c:pt>
                <c:pt idx="459">
                  <c:v>19.166666666666664</c:v>
                </c:pt>
                <c:pt idx="460">
                  <c:v>19.208333333333332</c:v>
                </c:pt>
                <c:pt idx="461">
                  <c:v>19.25</c:v>
                </c:pt>
                <c:pt idx="462">
                  <c:v>19.291666666666664</c:v>
                </c:pt>
                <c:pt idx="463">
                  <c:v>19.333333333333332</c:v>
                </c:pt>
                <c:pt idx="464">
                  <c:v>19.375</c:v>
                </c:pt>
                <c:pt idx="465">
                  <c:v>19.416666666666664</c:v>
                </c:pt>
                <c:pt idx="466">
                  <c:v>19.458333333333332</c:v>
                </c:pt>
                <c:pt idx="467">
                  <c:v>19.5</c:v>
                </c:pt>
                <c:pt idx="468">
                  <c:v>19.541666666666664</c:v>
                </c:pt>
                <c:pt idx="469">
                  <c:v>19.583333333333332</c:v>
                </c:pt>
                <c:pt idx="470">
                  <c:v>19.625</c:v>
                </c:pt>
                <c:pt idx="471">
                  <c:v>19.666666666666664</c:v>
                </c:pt>
                <c:pt idx="472">
                  <c:v>19.708333333333332</c:v>
                </c:pt>
                <c:pt idx="473">
                  <c:v>19.75</c:v>
                </c:pt>
                <c:pt idx="474">
                  <c:v>19.791666666666664</c:v>
                </c:pt>
                <c:pt idx="475">
                  <c:v>19.833333333333332</c:v>
                </c:pt>
                <c:pt idx="476">
                  <c:v>19.875</c:v>
                </c:pt>
                <c:pt idx="477">
                  <c:v>19.916666666666664</c:v>
                </c:pt>
                <c:pt idx="478">
                  <c:v>19.958333333333332</c:v>
                </c:pt>
                <c:pt idx="479">
                  <c:v>20</c:v>
                </c:pt>
                <c:pt idx="480">
                  <c:v>20.041666666666664</c:v>
                </c:pt>
                <c:pt idx="481">
                  <c:v>20.083333333333332</c:v>
                </c:pt>
                <c:pt idx="482">
                  <c:v>20.125</c:v>
                </c:pt>
                <c:pt idx="483">
                  <c:v>20.166666666666664</c:v>
                </c:pt>
                <c:pt idx="484">
                  <c:v>20.208333333333332</c:v>
                </c:pt>
                <c:pt idx="485">
                  <c:v>20.25</c:v>
                </c:pt>
                <c:pt idx="486">
                  <c:v>20.291666666666664</c:v>
                </c:pt>
                <c:pt idx="487">
                  <c:v>20.333333333333332</c:v>
                </c:pt>
                <c:pt idx="488">
                  <c:v>20.375</c:v>
                </c:pt>
                <c:pt idx="489">
                  <c:v>20.416666666666664</c:v>
                </c:pt>
                <c:pt idx="490">
                  <c:v>20.458333333333332</c:v>
                </c:pt>
                <c:pt idx="491">
                  <c:v>20.5</c:v>
                </c:pt>
                <c:pt idx="492">
                  <c:v>20.541666666666664</c:v>
                </c:pt>
                <c:pt idx="493">
                  <c:v>20.583333333333332</c:v>
                </c:pt>
                <c:pt idx="494">
                  <c:v>20.625</c:v>
                </c:pt>
                <c:pt idx="495">
                  <c:v>20.666666666666664</c:v>
                </c:pt>
                <c:pt idx="496">
                  <c:v>20.708333333333332</c:v>
                </c:pt>
                <c:pt idx="497">
                  <c:v>20.75</c:v>
                </c:pt>
                <c:pt idx="498">
                  <c:v>20.791666666666664</c:v>
                </c:pt>
                <c:pt idx="499">
                  <c:v>20.833333333333332</c:v>
                </c:pt>
                <c:pt idx="500">
                  <c:v>20.875</c:v>
                </c:pt>
                <c:pt idx="501">
                  <c:v>20.916666666666664</c:v>
                </c:pt>
                <c:pt idx="502">
                  <c:v>20.958333333333332</c:v>
                </c:pt>
                <c:pt idx="503">
                  <c:v>21</c:v>
                </c:pt>
                <c:pt idx="504">
                  <c:v>21.041666666666664</c:v>
                </c:pt>
                <c:pt idx="505">
                  <c:v>21.083333333333332</c:v>
                </c:pt>
                <c:pt idx="506">
                  <c:v>21.125</c:v>
                </c:pt>
                <c:pt idx="507">
                  <c:v>21.166666666666664</c:v>
                </c:pt>
                <c:pt idx="508">
                  <c:v>21.208333333333332</c:v>
                </c:pt>
                <c:pt idx="509">
                  <c:v>21.25</c:v>
                </c:pt>
                <c:pt idx="510">
                  <c:v>21.291666666666664</c:v>
                </c:pt>
                <c:pt idx="511">
                  <c:v>21.333333333333332</c:v>
                </c:pt>
                <c:pt idx="512">
                  <c:v>21.375</c:v>
                </c:pt>
                <c:pt idx="513">
                  <c:v>21.416666666666664</c:v>
                </c:pt>
                <c:pt idx="514">
                  <c:v>21.458333333333332</c:v>
                </c:pt>
                <c:pt idx="515">
                  <c:v>21.5</c:v>
                </c:pt>
                <c:pt idx="516">
                  <c:v>21.541666666666664</c:v>
                </c:pt>
                <c:pt idx="517">
                  <c:v>21.583333333333332</c:v>
                </c:pt>
                <c:pt idx="518">
                  <c:v>21.625</c:v>
                </c:pt>
                <c:pt idx="519">
                  <c:v>21.666666666666664</c:v>
                </c:pt>
                <c:pt idx="520">
                  <c:v>21.708333333333332</c:v>
                </c:pt>
                <c:pt idx="521">
                  <c:v>21.75</c:v>
                </c:pt>
                <c:pt idx="522">
                  <c:v>21.791666666666664</c:v>
                </c:pt>
                <c:pt idx="523">
                  <c:v>21.833333333333332</c:v>
                </c:pt>
                <c:pt idx="524">
                  <c:v>21.875</c:v>
                </c:pt>
                <c:pt idx="525">
                  <c:v>21.916666666666664</c:v>
                </c:pt>
                <c:pt idx="526">
                  <c:v>21.958333333333332</c:v>
                </c:pt>
                <c:pt idx="527">
                  <c:v>22</c:v>
                </c:pt>
                <c:pt idx="528">
                  <c:v>22.041666666666664</c:v>
                </c:pt>
                <c:pt idx="529">
                  <c:v>22.083333333333332</c:v>
                </c:pt>
                <c:pt idx="530">
                  <c:v>22.125</c:v>
                </c:pt>
                <c:pt idx="531">
                  <c:v>22.166666666666664</c:v>
                </c:pt>
                <c:pt idx="532">
                  <c:v>22.208333333333332</c:v>
                </c:pt>
                <c:pt idx="533">
                  <c:v>22.25</c:v>
                </c:pt>
                <c:pt idx="534">
                  <c:v>22.291666666666664</c:v>
                </c:pt>
                <c:pt idx="535">
                  <c:v>22.333333333333332</c:v>
                </c:pt>
                <c:pt idx="536">
                  <c:v>22.375</c:v>
                </c:pt>
                <c:pt idx="537">
                  <c:v>22.416666666666664</c:v>
                </c:pt>
                <c:pt idx="538">
                  <c:v>22.458333333333332</c:v>
                </c:pt>
                <c:pt idx="539">
                  <c:v>22.5</c:v>
                </c:pt>
                <c:pt idx="540">
                  <c:v>22.541666666666664</c:v>
                </c:pt>
                <c:pt idx="541">
                  <c:v>22.583333333333332</c:v>
                </c:pt>
                <c:pt idx="542">
                  <c:v>22.625</c:v>
                </c:pt>
                <c:pt idx="543">
                  <c:v>22.666666666666664</c:v>
                </c:pt>
                <c:pt idx="544">
                  <c:v>22.708333333333332</c:v>
                </c:pt>
                <c:pt idx="545">
                  <c:v>22.75</c:v>
                </c:pt>
                <c:pt idx="546">
                  <c:v>22.791666666666664</c:v>
                </c:pt>
                <c:pt idx="547">
                  <c:v>22.833333333333332</c:v>
                </c:pt>
                <c:pt idx="548">
                  <c:v>22.875</c:v>
                </c:pt>
                <c:pt idx="549">
                  <c:v>22.916666666666664</c:v>
                </c:pt>
                <c:pt idx="550">
                  <c:v>22.958333333333332</c:v>
                </c:pt>
                <c:pt idx="551">
                  <c:v>23</c:v>
                </c:pt>
                <c:pt idx="552">
                  <c:v>23.041666666666664</c:v>
                </c:pt>
                <c:pt idx="553">
                  <c:v>23.083333333333332</c:v>
                </c:pt>
                <c:pt idx="554">
                  <c:v>23.125</c:v>
                </c:pt>
                <c:pt idx="555">
                  <c:v>23.166666666666664</c:v>
                </c:pt>
                <c:pt idx="556">
                  <c:v>23.208333333333332</c:v>
                </c:pt>
                <c:pt idx="557">
                  <c:v>23.25</c:v>
                </c:pt>
                <c:pt idx="558">
                  <c:v>23.291666666666664</c:v>
                </c:pt>
                <c:pt idx="559">
                  <c:v>23.333333333333332</c:v>
                </c:pt>
                <c:pt idx="560">
                  <c:v>23.375</c:v>
                </c:pt>
                <c:pt idx="561">
                  <c:v>23.416666666666664</c:v>
                </c:pt>
                <c:pt idx="562">
                  <c:v>23.458333333333332</c:v>
                </c:pt>
                <c:pt idx="563">
                  <c:v>23.5</c:v>
                </c:pt>
                <c:pt idx="564">
                  <c:v>23.541666666666664</c:v>
                </c:pt>
                <c:pt idx="565">
                  <c:v>23.583333333333332</c:v>
                </c:pt>
                <c:pt idx="566">
                  <c:v>23.625</c:v>
                </c:pt>
                <c:pt idx="567">
                  <c:v>23.666666666666664</c:v>
                </c:pt>
                <c:pt idx="568">
                  <c:v>23.708333333333332</c:v>
                </c:pt>
                <c:pt idx="569">
                  <c:v>23.75</c:v>
                </c:pt>
                <c:pt idx="570">
                  <c:v>23.791666666666664</c:v>
                </c:pt>
                <c:pt idx="571">
                  <c:v>23.833333333333332</c:v>
                </c:pt>
                <c:pt idx="572">
                  <c:v>23.875</c:v>
                </c:pt>
                <c:pt idx="573">
                  <c:v>23.916666666666664</c:v>
                </c:pt>
                <c:pt idx="574">
                  <c:v>23.958333333333332</c:v>
                </c:pt>
                <c:pt idx="575">
                  <c:v>24</c:v>
                </c:pt>
                <c:pt idx="576">
                  <c:v>24.041666666666664</c:v>
                </c:pt>
                <c:pt idx="577">
                  <c:v>24.083333333333332</c:v>
                </c:pt>
                <c:pt idx="578">
                  <c:v>24.125</c:v>
                </c:pt>
                <c:pt idx="579">
                  <c:v>24.166666666666664</c:v>
                </c:pt>
                <c:pt idx="580">
                  <c:v>24.208333333333332</c:v>
                </c:pt>
                <c:pt idx="581">
                  <c:v>24.25</c:v>
                </c:pt>
                <c:pt idx="582">
                  <c:v>24.291666666666664</c:v>
                </c:pt>
                <c:pt idx="583">
                  <c:v>24.333333333333332</c:v>
                </c:pt>
                <c:pt idx="584">
                  <c:v>24.375</c:v>
                </c:pt>
                <c:pt idx="585">
                  <c:v>24.416666666666664</c:v>
                </c:pt>
                <c:pt idx="586">
                  <c:v>24.458333333333332</c:v>
                </c:pt>
                <c:pt idx="587">
                  <c:v>24.5</c:v>
                </c:pt>
                <c:pt idx="588">
                  <c:v>24.541666666666664</c:v>
                </c:pt>
                <c:pt idx="589">
                  <c:v>24.583333333333332</c:v>
                </c:pt>
                <c:pt idx="590">
                  <c:v>24.625</c:v>
                </c:pt>
                <c:pt idx="591">
                  <c:v>24.666666666666664</c:v>
                </c:pt>
                <c:pt idx="592">
                  <c:v>24.708333333333332</c:v>
                </c:pt>
                <c:pt idx="593">
                  <c:v>24.75</c:v>
                </c:pt>
                <c:pt idx="594">
                  <c:v>24.791666666666664</c:v>
                </c:pt>
                <c:pt idx="595">
                  <c:v>24.833333333333332</c:v>
                </c:pt>
                <c:pt idx="596">
                  <c:v>24.875</c:v>
                </c:pt>
                <c:pt idx="597">
                  <c:v>24.916666666666664</c:v>
                </c:pt>
                <c:pt idx="598">
                  <c:v>24.958333333333332</c:v>
                </c:pt>
                <c:pt idx="599">
                  <c:v>25</c:v>
                </c:pt>
                <c:pt idx="600">
                  <c:v>25.041666666666664</c:v>
                </c:pt>
                <c:pt idx="601">
                  <c:v>25.083333333333332</c:v>
                </c:pt>
                <c:pt idx="602">
                  <c:v>25.125</c:v>
                </c:pt>
                <c:pt idx="603">
                  <c:v>25.166666666666664</c:v>
                </c:pt>
                <c:pt idx="604">
                  <c:v>25.208333333333332</c:v>
                </c:pt>
                <c:pt idx="605">
                  <c:v>25.25</c:v>
                </c:pt>
                <c:pt idx="606">
                  <c:v>25.291666666666664</c:v>
                </c:pt>
                <c:pt idx="607">
                  <c:v>25.333333333333332</c:v>
                </c:pt>
                <c:pt idx="608">
                  <c:v>25.375</c:v>
                </c:pt>
                <c:pt idx="609">
                  <c:v>25.416666666666664</c:v>
                </c:pt>
                <c:pt idx="610">
                  <c:v>25.458333333333332</c:v>
                </c:pt>
                <c:pt idx="611">
                  <c:v>25.5</c:v>
                </c:pt>
                <c:pt idx="612">
                  <c:v>25.541666666666664</c:v>
                </c:pt>
                <c:pt idx="613">
                  <c:v>25.583333333333332</c:v>
                </c:pt>
                <c:pt idx="614">
                  <c:v>25.625</c:v>
                </c:pt>
                <c:pt idx="615">
                  <c:v>25.666666666666664</c:v>
                </c:pt>
                <c:pt idx="616">
                  <c:v>25.708333333333332</c:v>
                </c:pt>
                <c:pt idx="617">
                  <c:v>25.75</c:v>
                </c:pt>
                <c:pt idx="618">
                  <c:v>25.791666666666664</c:v>
                </c:pt>
                <c:pt idx="619">
                  <c:v>25.833333333333332</c:v>
                </c:pt>
                <c:pt idx="620">
                  <c:v>25.875</c:v>
                </c:pt>
                <c:pt idx="621">
                  <c:v>25.916666666666664</c:v>
                </c:pt>
                <c:pt idx="622">
                  <c:v>25.958333333333332</c:v>
                </c:pt>
                <c:pt idx="623">
                  <c:v>26</c:v>
                </c:pt>
                <c:pt idx="624">
                  <c:v>26.041666666666664</c:v>
                </c:pt>
                <c:pt idx="625">
                  <c:v>26.083333333333332</c:v>
                </c:pt>
                <c:pt idx="626">
                  <c:v>26.125</c:v>
                </c:pt>
                <c:pt idx="627">
                  <c:v>26.166666666666664</c:v>
                </c:pt>
                <c:pt idx="628">
                  <c:v>26.208333333333332</c:v>
                </c:pt>
                <c:pt idx="629">
                  <c:v>26.25</c:v>
                </c:pt>
                <c:pt idx="630">
                  <c:v>26.291666666666664</c:v>
                </c:pt>
                <c:pt idx="631">
                  <c:v>26.333333333333332</c:v>
                </c:pt>
                <c:pt idx="632">
                  <c:v>26.375</c:v>
                </c:pt>
                <c:pt idx="633">
                  <c:v>26.416666666666664</c:v>
                </c:pt>
                <c:pt idx="634">
                  <c:v>26.458333333333332</c:v>
                </c:pt>
                <c:pt idx="635">
                  <c:v>26.5</c:v>
                </c:pt>
                <c:pt idx="636">
                  <c:v>26.541666666666664</c:v>
                </c:pt>
                <c:pt idx="637">
                  <c:v>26.583333333333332</c:v>
                </c:pt>
                <c:pt idx="638">
                  <c:v>26.625</c:v>
                </c:pt>
                <c:pt idx="639">
                  <c:v>26.666666666666664</c:v>
                </c:pt>
                <c:pt idx="640">
                  <c:v>26.708333333333332</c:v>
                </c:pt>
                <c:pt idx="641">
                  <c:v>26.75</c:v>
                </c:pt>
                <c:pt idx="642">
                  <c:v>26.791666666666664</c:v>
                </c:pt>
                <c:pt idx="643">
                  <c:v>26.833333333333332</c:v>
                </c:pt>
                <c:pt idx="644">
                  <c:v>26.875</c:v>
                </c:pt>
                <c:pt idx="645">
                  <c:v>26.916666666666664</c:v>
                </c:pt>
                <c:pt idx="646">
                  <c:v>26.958333333333332</c:v>
                </c:pt>
                <c:pt idx="647">
                  <c:v>27</c:v>
                </c:pt>
                <c:pt idx="648">
                  <c:v>27.041666666666664</c:v>
                </c:pt>
                <c:pt idx="649">
                  <c:v>27.083333333333332</c:v>
                </c:pt>
                <c:pt idx="650">
                  <c:v>27.125</c:v>
                </c:pt>
                <c:pt idx="651">
                  <c:v>27.166666666666664</c:v>
                </c:pt>
                <c:pt idx="652">
                  <c:v>27.208333333333332</c:v>
                </c:pt>
                <c:pt idx="653">
                  <c:v>27.25</c:v>
                </c:pt>
                <c:pt idx="654">
                  <c:v>27.291666666666664</c:v>
                </c:pt>
                <c:pt idx="655">
                  <c:v>27.333333333333332</c:v>
                </c:pt>
                <c:pt idx="656">
                  <c:v>27.375</c:v>
                </c:pt>
                <c:pt idx="657">
                  <c:v>27.416666666666664</c:v>
                </c:pt>
                <c:pt idx="658">
                  <c:v>27.458333333333332</c:v>
                </c:pt>
                <c:pt idx="659">
                  <c:v>27.5</c:v>
                </c:pt>
                <c:pt idx="660">
                  <c:v>27.541666666666664</c:v>
                </c:pt>
                <c:pt idx="661">
                  <c:v>27.583333333333332</c:v>
                </c:pt>
                <c:pt idx="662">
                  <c:v>27.625</c:v>
                </c:pt>
                <c:pt idx="663">
                  <c:v>27.666666666666664</c:v>
                </c:pt>
                <c:pt idx="664">
                  <c:v>27.708333333333332</c:v>
                </c:pt>
                <c:pt idx="665">
                  <c:v>27.75</c:v>
                </c:pt>
                <c:pt idx="666">
                  <c:v>27.791666666666664</c:v>
                </c:pt>
                <c:pt idx="667">
                  <c:v>27.833333333333332</c:v>
                </c:pt>
                <c:pt idx="668">
                  <c:v>27.875</c:v>
                </c:pt>
                <c:pt idx="669">
                  <c:v>27.916666666666664</c:v>
                </c:pt>
                <c:pt idx="670">
                  <c:v>27.958333333333332</c:v>
                </c:pt>
                <c:pt idx="671">
                  <c:v>28</c:v>
                </c:pt>
                <c:pt idx="672">
                  <c:v>28.041666666666664</c:v>
                </c:pt>
                <c:pt idx="673">
                  <c:v>28.083333333333332</c:v>
                </c:pt>
                <c:pt idx="674">
                  <c:v>28.125</c:v>
                </c:pt>
                <c:pt idx="675">
                  <c:v>28.166666666666664</c:v>
                </c:pt>
                <c:pt idx="676">
                  <c:v>28.208333333333332</c:v>
                </c:pt>
                <c:pt idx="677">
                  <c:v>28.25</c:v>
                </c:pt>
                <c:pt idx="678">
                  <c:v>28.291666666666664</c:v>
                </c:pt>
                <c:pt idx="679">
                  <c:v>28.333333333333332</c:v>
                </c:pt>
                <c:pt idx="680">
                  <c:v>28.375</c:v>
                </c:pt>
                <c:pt idx="681">
                  <c:v>28.416666666666664</c:v>
                </c:pt>
                <c:pt idx="682">
                  <c:v>28.458333333333332</c:v>
                </c:pt>
                <c:pt idx="683">
                  <c:v>28.5</c:v>
                </c:pt>
                <c:pt idx="684">
                  <c:v>28.541666666666664</c:v>
                </c:pt>
                <c:pt idx="685">
                  <c:v>28.583333333333332</c:v>
                </c:pt>
                <c:pt idx="686">
                  <c:v>28.625</c:v>
                </c:pt>
                <c:pt idx="687">
                  <c:v>28.666666666666664</c:v>
                </c:pt>
                <c:pt idx="688">
                  <c:v>28.708333333333332</c:v>
                </c:pt>
                <c:pt idx="689">
                  <c:v>28.75</c:v>
                </c:pt>
                <c:pt idx="690">
                  <c:v>28.791666666666664</c:v>
                </c:pt>
                <c:pt idx="691">
                  <c:v>28.833333333333332</c:v>
                </c:pt>
                <c:pt idx="692">
                  <c:v>28.875</c:v>
                </c:pt>
                <c:pt idx="693">
                  <c:v>28.916666666666664</c:v>
                </c:pt>
                <c:pt idx="694">
                  <c:v>28.958333333333332</c:v>
                </c:pt>
                <c:pt idx="695">
                  <c:v>29</c:v>
                </c:pt>
                <c:pt idx="696">
                  <c:v>29.041666666666664</c:v>
                </c:pt>
                <c:pt idx="697">
                  <c:v>29.083333333333332</c:v>
                </c:pt>
                <c:pt idx="698">
                  <c:v>29.125</c:v>
                </c:pt>
                <c:pt idx="699">
                  <c:v>29.166666666666664</c:v>
                </c:pt>
                <c:pt idx="700">
                  <c:v>29.208333333333332</c:v>
                </c:pt>
                <c:pt idx="701">
                  <c:v>29.25</c:v>
                </c:pt>
                <c:pt idx="702">
                  <c:v>29.291666666666664</c:v>
                </c:pt>
                <c:pt idx="703">
                  <c:v>29.333333333333332</c:v>
                </c:pt>
                <c:pt idx="704">
                  <c:v>29.375</c:v>
                </c:pt>
                <c:pt idx="705">
                  <c:v>29.416666666666664</c:v>
                </c:pt>
                <c:pt idx="706">
                  <c:v>29.458333333333332</c:v>
                </c:pt>
                <c:pt idx="707">
                  <c:v>29.5</c:v>
                </c:pt>
                <c:pt idx="708">
                  <c:v>29.541666666666664</c:v>
                </c:pt>
                <c:pt idx="709">
                  <c:v>29.583333333333332</c:v>
                </c:pt>
                <c:pt idx="710">
                  <c:v>29.625</c:v>
                </c:pt>
                <c:pt idx="711">
                  <c:v>29.666666666666664</c:v>
                </c:pt>
                <c:pt idx="712">
                  <c:v>29.708333333333332</c:v>
                </c:pt>
                <c:pt idx="713">
                  <c:v>29.75</c:v>
                </c:pt>
                <c:pt idx="714">
                  <c:v>29.791666666666664</c:v>
                </c:pt>
                <c:pt idx="715">
                  <c:v>29.833333333333332</c:v>
                </c:pt>
                <c:pt idx="716">
                  <c:v>29.875</c:v>
                </c:pt>
                <c:pt idx="717">
                  <c:v>29.916666666666664</c:v>
                </c:pt>
                <c:pt idx="718">
                  <c:v>29.958333333333332</c:v>
                </c:pt>
                <c:pt idx="719">
                  <c:v>30</c:v>
                </c:pt>
                <c:pt idx="720">
                  <c:v>30.041666666666664</c:v>
                </c:pt>
                <c:pt idx="721">
                  <c:v>30.083333333333332</c:v>
                </c:pt>
                <c:pt idx="722">
                  <c:v>30.125</c:v>
                </c:pt>
                <c:pt idx="723">
                  <c:v>30.166666666666664</c:v>
                </c:pt>
                <c:pt idx="724">
                  <c:v>30.208333333333332</c:v>
                </c:pt>
                <c:pt idx="725">
                  <c:v>30.25</c:v>
                </c:pt>
                <c:pt idx="726">
                  <c:v>30.291666666666664</c:v>
                </c:pt>
                <c:pt idx="727">
                  <c:v>30.333333333333332</c:v>
                </c:pt>
                <c:pt idx="728">
                  <c:v>30.375</c:v>
                </c:pt>
                <c:pt idx="729">
                  <c:v>30.416666666666664</c:v>
                </c:pt>
                <c:pt idx="730">
                  <c:v>30.458333333333332</c:v>
                </c:pt>
                <c:pt idx="731">
                  <c:v>30.5</c:v>
                </c:pt>
                <c:pt idx="732">
                  <c:v>30.541666666666664</c:v>
                </c:pt>
                <c:pt idx="733">
                  <c:v>30.583333333333332</c:v>
                </c:pt>
                <c:pt idx="734">
                  <c:v>30.625</c:v>
                </c:pt>
                <c:pt idx="735">
                  <c:v>30.666666666666664</c:v>
                </c:pt>
                <c:pt idx="736">
                  <c:v>30.708333333333332</c:v>
                </c:pt>
                <c:pt idx="737">
                  <c:v>30.75</c:v>
                </c:pt>
                <c:pt idx="738">
                  <c:v>30.791666666666664</c:v>
                </c:pt>
                <c:pt idx="739">
                  <c:v>30.833333333333332</c:v>
                </c:pt>
                <c:pt idx="740">
                  <c:v>30.875</c:v>
                </c:pt>
                <c:pt idx="741">
                  <c:v>30.916666666666664</c:v>
                </c:pt>
                <c:pt idx="742">
                  <c:v>30.958333333333332</c:v>
                </c:pt>
                <c:pt idx="743">
                  <c:v>31</c:v>
                </c:pt>
                <c:pt idx="744">
                  <c:v>31.041666666666664</c:v>
                </c:pt>
                <c:pt idx="745">
                  <c:v>31.083333333333332</c:v>
                </c:pt>
                <c:pt idx="746">
                  <c:v>31.125</c:v>
                </c:pt>
                <c:pt idx="747">
                  <c:v>31.166666666666664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</c:numCache>
            </c:numRef>
          </c:xVal>
          <c:yVal>
            <c:numRef>
              <c:f>DATALOG!$O$7:$O$19058</c:f>
              <c:numCache>
                <c:formatCode>General</c:formatCode>
                <c:ptCount val="19052"/>
                <c:pt idx="0">
                  <c:v>39.24</c:v>
                </c:pt>
                <c:pt idx="1">
                  <c:v>39.409999999999997</c:v>
                </c:pt>
                <c:pt idx="2">
                  <c:v>39.82</c:v>
                </c:pt>
                <c:pt idx="3">
                  <c:v>39.94</c:v>
                </c:pt>
                <c:pt idx="4">
                  <c:v>39.950000000000003</c:v>
                </c:pt>
                <c:pt idx="5">
                  <c:v>40.130000000000003</c:v>
                </c:pt>
                <c:pt idx="6">
                  <c:v>40.21</c:v>
                </c:pt>
                <c:pt idx="7">
                  <c:v>40.04</c:v>
                </c:pt>
                <c:pt idx="8">
                  <c:v>39.82</c:v>
                </c:pt>
                <c:pt idx="9">
                  <c:v>39.61</c:v>
                </c:pt>
                <c:pt idx="10">
                  <c:v>39.42</c:v>
                </c:pt>
                <c:pt idx="11">
                  <c:v>39.26</c:v>
                </c:pt>
                <c:pt idx="12">
                  <c:v>39.119999999999997</c:v>
                </c:pt>
                <c:pt idx="13">
                  <c:v>39.01</c:v>
                </c:pt>
                <c:pt idx="14">
                  <c:v>38.92</c:v>
                </c:pt>
                <c:pt idx="15">
                  <c:v>38.840000000000003</c:v>
                </c:pt>
                <c:pt idx="16">
                  <c:v>38.799999999999997</c:v>
                </c:pt>
                <c:pt idx="17">
                  <c:v>38.81</c:v>
                </c:pt>
                <c:pt idx="18">
                  <c:v>39.01</c:v>
                </c:pt>
                <c:pt idx="19">
                  <c:v>39.299999999999997</c:v>
                </c:pt>
                <c:pt idx="20">
                  <c:v>39.549999999999997</c:v>
                </c:pt>
                <c:pt idx="21">
                  <c:v>39.68</c:v>
                </c:pt>
                <c:pt idx="22">
                  <c:v>39.729999999999997</c:v>
                </c:pt>
                <c:pt idx="23">
                  <c:v>39.75</c:v>
                </c:pt>
                <c:pt idx="24">
                  <c:v>39.520000000000003</c:v>
                </c:pt>
                <c:pt idx="25">
                  <c:v>39.090000000000003</c:v>
                </c:pt>
                <c:pt idx="26">
                  <c:v>38.85</c:v>
                </c:pt>
                <c:pt idx="27">
                  <c:v>39.1</c:v>
                </c:pt>
                <c:pt idx="28">
                  <c:v>39.6</c:v>
                </c:pt>
                <c:pt idx="29">
                  <c:v>39.6</c:v>
                </c:pt>
                <c:pt idx="30">
                  <c:v>39.42</c:v>
                </c:pt>
                <c:pt idx="31">
                  <c:v>39.229999999999997</c:v>
                </c:pt>
                <c:pt idx="32">
                  <c:v>39.049999999999997</c:v>
                </c:pt>
                <c:pt idx="33">
                  <c:v>38.9</c:v>
                </c:pt>
                <c:pt idx="34">
                  <c:v>38.79</c:v>
                </c:pt>
                <c:pt idx="35">
                  <c:v>38.71</c:v>
                </c:pt>
                <c:pt idx="36">
                  <c:v>38.64</c:v>
                </c:pt>
                <c:pt idx="37">
                  <c:v>38.57</c:v>
                </c:pt>
                <c:pt idx="38">
                  <c:v>38.520000000000003</c:v>
                </c:pt>
                <c:pt idx="39">
                  <c:v>38.479999999999997</c:v>
                </c:pt>
                <c:pt idx="40">
                  <c:v>38.47</c:v>
                </c:pt>
                <c:pt idx="41">
                  <c:v>38.479999999999997</c:v>
                </c:pt>
                <c:pt idx="42">
                  <c:v>38.51</c:v>
                </c:pt>
                <c:pt idx="43">
                  <c:v>38.6</c:v>
                </c:pt>
                <c:pt idx="44">
                  <c:v>38.700000000000003</c:v>
                </c:pt>
                <c:pt idx="45">
                  <c:v>38.840000000000003</c:v>
                </c:pt>
                <c:pt idx="46">
                  <c:v>38.99</c:v>
                </c:pt>
                <c:pt idx="47">
                  <c:v>39.11</c:v>
                </c:pt>
                <c:pt idx="48">
                  <c:v>39.11</c:v>
                </c:pt>
                <c:pt idx="49">
                  <c:v>39.04</c:v>
                </c:pt>
                <c:pt idx="50">
                  <c:v>38.96</c:v>
                </c:pt>
                <c:pt idx="51">
                  <c:v>38.93</c:v>
                </c:pt>
                <c:pt idx="52">
                  <c:v>39.020000000000003</c:v>
                </c:pt>
                <c:pt idx="53">
                  <c:v>39.03</c:v>
                </c:pt>
                <c:pt idx="54">
                  <c:v>38.99</c:v>
                </c:pt>
                <c:pt idx="55">
                  <c:v>38.880000000000003</c:v>
                </c:pt>
                <c:pt idx="56">
                  <c:v>38.76</c:v>
                </c:pt>
                <c:pt idx="57">
                  <c:v>38.67</c:v>
                </c:pt>
                <c:pt idx="58">
                  <c:v>38.6</c:v>
                </c:pt>
                <c:pt idx="59">
                  <c:v>38.54</c:v>
                </c:pt>
                <c:pt idx="60">
                  <c:v>38.5</c:v>
                </c:pt>
                <c:pt idx="61">
                  <c:v>38.450000000000003</c:v>
                </c:pt>
                <c:pt idx="62">
                  <c:v>38.42</c:v>
                </c:pt>
                <c:pt idx="63">
                  <c:v>38.380000000000003</c:v>
                </c:pt>
                <c:pt idx="64">
                  <c:v>38.369999999999997</c:v>
                </c:pt>
                <c:pt idx="65">
                  <c:v>38.380000000000003</c:v>
                </c:pt>
                <c:pt idx="66">
                  <c:v>38.479999999999997</c:v>
                </c:pt>
                <c:pt idx="67">
                  <c:v>38.61</c:v>
                </c:pt>
                <c:pt idx="68">
                  <c:v>38.81</c:v>
                </c:pt>
                <c:pt idx="69">
                  <c:v>39.04</c:v>
                </c:pt>
                <c:pt idx="70">
                  <c:v>39.270000000000003</c:v>
                </c:pt>
                <c:pt idx="71">
                  <c:v>39.47</c:v>
                </c:pt>
                <c:pt idx="72">
                  <c:v>39.69</c:v>
                </c:pt>
                <c:pt idx="73">
                  <c:v>39.86</c:v>
                </c:pt>
                <c:pt idx="74">
                  <c:v>40</c:v>
                </c:pt>
                <c:pt idx="75">
                  <c:v>40.08</c:v>
                </c:pt>
                <c:pt idx="76">
                  <c:v>40.1</c:v>
                </c:pt>
                <c:pt idx="77">
                  <c:v>39.99</c:v>
                </c:pt>
                <c:pt idx="78">
                  <c:v>40.03</c:v>
                </c:pt>
                <c:pt idx="79">
                  <c:v>39.71</c:v>
                </c:pt>
                <c:pt idx="80">
                  <c:v>39.44</c:v>
                </c:pt>
                <c:pt idx="81">
                  <c:v>39.200000000000003</c:v>
                </c:pt>
                <c:pt idx="82">
                  <c:v>39.03</c:v>
                </c:pt>
                <c:pt idx="83">
                  <c:v>38.880000000000003</c:v>
                </c:pt>
                <c:pt idx="84">
                  <c:v>38.76</c:v>
                </c:pt>
                <c:pt idx="85">
                  <c:v>38.659999999999997</c:v>
                </c:pt>
                <c:pt idx="86">
                  <c:v>38.57</c:v>
                </c:pt>
                <c:pt idx="87">
                  <c:v>38.51</c:v>
                </c:pt>
                <c:pt idx="88">
                  <c:v>38.479999999999997</c:v>
                </c:pt>
                <c:pt idx="89">
                  <c:v>38.49</c:v>
                </c:pt>
                <c:pt idx="90">
                  <c:v>38.54</c:v>
                </c:pt>
                <c:pt idx="91">
                  <c:v>38.630000000000003</c:v>
                </c:pt>
                <c:pt idx="92">
                  <c:v>38.76</c:v>
                </c:pt>
                <c:pt idx="93">
                  <c:v>38.94</c:v>
                </c:pt>
                <c:pt idx="94">
                  <c:v>39.119999999999997</c:v>
                </c:pt>
                <c:pt idx="95">
                  <c:v>39.31</c:v>
                </c:pt>
                <c:pt idx="96">
                  <c:v>39.51</c:v>
                </c:pt>
                <c:pt idx="97">
                  <c:v>39.700000000000003</c:v>
                </c:pt>
                <c:pt idx="98">
                  <c:v>39.869999999999997</c:v>
                </c:pt>
                <c:pt idx="99">
                  <c:v>39.979999999999997</c:v>
                </c:pt>
                <c:pt idx="100">
                  <c:v>40.03</c:v>
                </c:pt>
                <c:pt idx="101">
                  <c:v>39.979999999999997</c:v>
                </c:pt>
                <c:pt idx="102">
                  <c:v>40.03</c:v>
                </c:pt>
                <c:pt idx="103">
                  <c:v>39.799999999999997</c:v>
                </c:pt>
                <c:pt idx="104">
                  <c:v>39.58</c:v>
                </c:pt>
                <c:pt idx="105">
                  <c:v>39.39</c:v>
                </c:pt>
                <c:pt idx="106">
                  <c:v>39.22</c:v>
                </c:pt>
                <c:pt idx="107">
                  <c:v>39.08</c:v>
                </c:pt>
                <c:pt idx="108">
                  <c:v>38.96</c:v>
                </c:pt>
                <c:pt idx="109">
                  <c:v>38.86</c:v>
                </c:pt>
                <c:pt idx="110">
                  <c:v>38.770000000000003</c:v>
                </c:pt>
                <c:pt idx="111">
                  <c:v>38.71</c:v>
                </c:pt>
                <c:pt idx="112">
                  <c:v>38.68</c:v>
                </c:pt>
                <c:pt idx="113">
                  <c:v>38.69</c:v>
                </c:pt>
                <c:pt idx="114">
                  <c:v>38.76</c:v>
                </c:pt>
                <c:pt idx="115">
                  <c:v>38.869999999999997</c:v>
                </c:pt>
                <c:pt idx="116">
                  <c:v>39.03</c:v>
                </c:pt>
                <c:pt idx="117">
                  <c:v>39.229999999999997</c:v>
                </c:pt>
                <c:pt idx="118">
                  <c:v>39.44</c:v>
                </c:pt>
                <c:pt idx="119">
                  <c:v>39.61</c:v>
                </c:pt>
                <c:pt idx="120">
                  <c:v>39.76</c:v>
                </c:pt>
                <c:pt idx="121">
                  <c:v>39.950000000000003</c:v>
                </c:pt>
                <c:pt idx="122">
                  <c:v>40.15</c:v>
                </c:pt>
                <c:pt idx="123">
                  <c:v>40.299999999999997</c:v>
                </c:pt>
                <c:pt idx="124">
                  <c:v>40.35</c:v>
                </c:pt>
                <c:pt idx="125">
                  <c:v>40.35</c:v>
                </c:pt>
                <c:pt idx="126">
                  <c:v>40.229999999999997</c:v>
                </c:pt>
                <c:pt idx="127">
                  <c:v>40.04</c:v>
                </c:pt>
                <c:pt idx="128">
                  <c:v>39.840000000000003</c:v>
                </c:pt>
                <c:pt idx="129">
                  <c:v>39.67</c:v>
                </c:pt>
                <c:pt idx="130">
                  <c:v>39.51</c:v>
                </c:pt>
                <c:pt idx="131">
                  <c:v>39.380000000000003</c:v>
                </c:pt>
                <c:pt idx="132">
                  <c:v>39.270000000000003</c:v>
                </c:pt>
                <c:pt idx="133">
                  <c:v>39.17</c:v>
                </c:pt>
                <c:pt idx="134">
                  <c:v>39.090000000000003</c:v>
                </c:pt>
                <c:pt idx="135">
                  <c:v>39.03</c:v>
                </c:pt>
                <c:pt idx="136">
                  <c:v>39.020000000000003</c:v>
                </c:pt>
                <c:pt idx="137">
                  <c:v>39.049999999999997</c:v>
                </c:pt>
                <c:pt idx="138">
                  <c:v>39.28</c:v>
                </c:pt>
                <c:pt idx="139">
                  <c:v>39.630000000000003</c:v>
                </c:pt>
                <c:pt idx="140">
                  <c:v>39.86</c:v>
                </c:pt>
                <c:pt idx="141">
                  <c:v>40.08</c:v>
                </c:pt>
                <c:pt idx="142">
                  <c:v>40.299999999999997</c:v>
                </c:pt>
                <c:pt idx="143">
                  <c:v>40.49</c:v>
                </c:pt>
                <c:pt idx="144">
                  <c:v>40.68</c:v>
                </c:pt>
                <c:pt idx="145">
                  <c:v>40.950000000000003</c:v>
                </c:pt>
                <c:pt idx="146">
                  <c:v>41.17</c:v>
                </c:pt>
                <c:pt idx="147">
                  <c:v>41.38</c:v>
                </c:pt>
                <c:pt idx="148">
                  <c:v>41.52</c:v>
                </c:pt>
                <c:pt idx="149">
                  <c:v>41.52</c:v>
                </c:pt>
                <c:pt idx="150">
                  <c:v>41.41</c:v>
                </c:pt>
                <c:pt idx="151">
                  <c:v>41.14</c:v>
                </c:pt>
                <c:pt idx="152">
                  <c:v>40.880000000000003</c:v>
                </c:pt>
                <c:pt idx="153">
                  <c:v>40.65</c:v>
                </c:pt>
                <c:pt idx="154">
                  <c:v>40.44</c:v>
                </c:pt>
                <c:pt idx="155">
                  <c:v>40.270000000000003</c:v>
                </c:pt>
                <c:pt idx="156">
                  <c:v>40.119999999999997</c:v>
                </c:pt>
                <c:pt idx="157">
                  <c:v>40</c:v>
                </c:pt>
                <c:pt idx="158">
                  <c:v>39.909999999999997</c:v>
                </c:pt>
                <c:pt idx="159">
                  <c:v>39.840000000000003</c:v>
                </c:pt>
                <c:pt idx="160">
                  <c:v>39.799999999999997</c:v>
                </c:pt>
                <c:pt idx="161">
                  <c:v>39.81</c:v>
                </c:pt>
                <c:pt idx="162">
                  <c:v>39.869999999999997</c:v>
                </c:pt>
                <c:pt idx="163">
                  <c:v>39.51</c:v>
                </c:pt>
                <c:pt idx="164">
                  <c:v>39.14</c:v>
                </c:pt>
                <c:pt idx="165">
                  <c:v>38.99</c:v>
                </c:pt>
                <c:pt idx="166">
                  <c:v>39.090000000000003</c:v>
                </c:pt>
                <c:pt idx="167">
                  <c:v>38.81</c:v>
                </c:pt>
                <c:pt idx="168">
                  <c:v>38.76</c:v>
                </c:pt>
                <c:pt idx="169">
                  <c:v>38.840000000000003</c:v>
                </c:pt>
                <c:pt idx="170">
                  <c:v>38.9</c:v>
                </c:pt>
                <c:pt idx="171">
                  <c:v>39.46</c:v>
                </c:pt>
                <c:pt idx="172">
                  <c:v>40.01</c:v>
                </c:pt>
                <c:pt idx="173">
                  <c:v>40.22</c:v>
                </c:pt>
                <c:pt idx="174">
                  <c:v>40.33</c:v>
                </c:pt>
                <c:pt idx="175">
                  <c:v>40.19</c:v>
                </c:pt>
                <c:pt idx="176">
                  <c:v>40.020000000000003</c:v>
                </c:pt>
                <c:pt idx="177">
                  <c:v>39.85</c:v>
                </c:pt>
                <c:pt idx="178">
                  <c:v>39.67</c:v>
                </c:pt>
                <c:pt idx="179">
                  <c:v>39.51</c:v>
                </c:pt>
                <c:pt idx="180">
                  <c:v>39.39</c:v>
                </c:pt>
                <c:pt idx="181">
                  <c:v>39.29</c:v>
                </c:pt>
                <c:pt idx="182">
                  <c:v>39.200000000000003</c:v>
                </c:pt>
                <c:pt idx="183">
                  <c:v>39.130000000000003</c:v>
                </c:pt>
                <c:pt idx="184">
                  <c:v>39.090000000000003</c:v>
                </c:pt>
                <c:pt idx="185">
                  <c:v>39.08</c:v>
                </c:pt>
                <c:pt idx="186">
                  <c:v>38.68</c:v>
                </c:pt>
                <c:pt idx="187">
                  <c:v>38.29</c:v>
                </c:pt>
                <c:pt idx="188">
                  <c:v>38.03</c:v>
                </c:pt>
                <c:pt idx="189">
                  <c:v>37.840000000000003</c:v>
                </c:pt>
                <c:pt idx="190">
                  <c:v>37.71</c:v>
                </c:pt>
                <c:pt idx="191">
                  <c:v>37.6</c:v>
                </c:pt>
                <c:pt idx="192">
                  <c:v>37.659999999999997</c:v>
                </c:pt>
                <c:pt idx="193">
                  <c:v>37.76</c:v>
                </c:pt>
                <c:pt idx="194">
                  <c:v>37.86</c:v>
                </c:pt>
                <c:pt idx="195">
                  <c:v>37.92</c:v>
                </c:pt>
                <c:pt idx="196">
                  <c:v>38.54</c:v>
                </c:pt>
                <c:pt idx="197">
                  <c:v>38.880000000000003</c:v>
                </c:pt>
                <c:pt idx="198">
                  <c:v>39.020000000000003</c:v>
                </c:pt>
                <c:pt idx="199">
                  <c:v>38.89</c:v>
                </c:pt>
                <c:pt idx="200">
                  <c:v>38.729999999999997</c:v>
                </c:pt>
                <c:pt idx="201">
                  <c:v>38.549999999999997</c:v>
                </c:pt>
                <c:pt idx="202">
                  <c:v>38.43</c:v>
                </c:pt>
                <c:pt idx="203">
                  <c:v>38.31</c:v>
                </c:pt>
                <c:pt idx="204">
                  <c:v>38.200000000000003</c:v>
                </c:pt>
                <c:pt idx="205">
                  <c:v>38.1</c:v>
                </c:pt>
                <c:pt idx="206">
                  <c:v>38.01</c:v>
                </c:pt>
                <c:pt idx="207">
                  <c:v>37.93</c:v>
                </c:pt>
                <c:pt idx="208">
                  <c:v>37.880000000000003</c:v>
                </c:pt>
                <c:pt idx="209">
                  <c:v>37.76</c:v>
                </c:pt>
                <c:pt idx="210">
                  <c:v>37.49</c:v>
                </c:pt>
                <c:pt idx="211">
                  <c:v>37.31</c:v>
                </c:pt>
                <c:pt idx="212">
                  <c:v>37.22</c:v>
                </c:pt>
                <c:pt idx="213">
                  <c:v>37.049999999999997</c:v>
                </c:pt>
                <c:pt idx="214">
                  <c:v>36.880000000000003</c:v>
                </c:pt>
                <c:pt idx="215">
                  <c:v>36.71</c:v>
                </c:pt>
                <c:pt idx="216">
                  <c:v>36.68</c:v>
                </c:pt>
                <c:pt idx="217">
                  <c:v>37</c:v>
                </c:pt>
                <c:pt idx="218">
                  <c:v>37.74</c:v>
                </c:pt>
                <c:pt idx="219">
                  <c:v>37.96</c:v>
                </c:pt>
                <c:pt idx="220">
                  <c:v>38.21</c:v>
                </c:pt>
                <c:pt idx="221">
                  <c:v>38.15</c:v>
                </c:pt>
                <c:pt idx="222">
                  <c:v>37.92</c:v>
                </c:pt>
                <c:pt idx="223">
                  <c:v>37.700000000000003</c:v>
                </c:pt>
                <c:pt idx="224">
                  <c:v>37.5</c:v>
                </c:pt>
                <c:pt idx="225">
                  <c:v>37.33</c:v>
                </c:pt>
                <c:pt idx="226">
                  <c:v>37.21</c:v>
                </c:pt>
                <c:pt idx="227">
                  <c:v>37.1</c:v>
                </c:pt>
                <c:pt idx="228">
                  <c:v>37</c:v>
                </c:pt>
                <c:pt idx="229">
                  <c:v>36.92</c:v>
                </c:pt>
                <c:pt idx="230">
                  <c:v>36.880000000000003</c:v>
                </c:pt>
                <c:pt idx="231">
                  <c:v>36.869999999999997</c:v>
                </c:pt>
                <c:pt idx="232">
                  <c:v>36.92</c:v>
                </c:pt>
                <c:pt idx="233">
                  <c:v>37.04</c:v>
                </c:pt>
                <c:pt idx="234">
                  <c:v>37.22</c:v>
                </c:pt>
                <c:pt idx="235">
                  <c:v>37.44</c:v>
                </c:pt>
                <c:pt idx="236">
                  <c:v>37.67</c:v>
                </c:pt>
                <c:pt idx="237">
                  <c:v>37.85</c:v>
                </c:pt>
                <c:pt idx="238">
                  <c:v>38.020000000000003</c:v>
                </c:pt>
                <c:pt idx="239">
                  <c:v>38.119999999999997</c:v>
                </c:pt>
                <c:pt idx="240">
                  <c:v>37.630000000000003</c:v>
                </c:pt>
                <c:pt idx="241">
                  <c:v>37.58</c:v>
                </c:pt>
                <c:pt idx="242">
                  <c:v>38.04</c:v>
                </c:pt>
                <c:pt idx="243">
                  <c:v>38.15</c:v>
                </c:pt>
                <c:pt idx="244">
                  <c:v>38.380000000000003</c:v>
                </c:pt>
                <c:pt idx="245">
                  <c:v>38.299999999999997</c:v>
                </c:pt>
                <c:pt idx="246">
                  <c:v>38.03</c:v>
                </c:pt>
                <c:pt idx="247">
                  <c:v>37.78</c:v>
                </c:pt>
                <c:pt idx="248">
                  <c:v>37.56</c:v>
                </c:pt>
                <c:pt idx="249">
                  <c:v>37.369999999999997</c:v>
                </c:pt>
                <c:pt idx="250">
                  <c:v>37.21</c:v>
                </c:pt>
                <c:pt idx="251">
                  <c:v>37.08</c:v>
                </c:pt>
                <c:pt idx="252">
                  <c:v>36.97</c:v>
                </c:pt>
                <c:pt idx="253">
                  <c:v>36.880000000000003</c:v>
                </c:pt>
                <c:pt idx="254">
                  <c:v>36.83</c:v>
                </c:pt>
                <c:pt idx="255">
                  <c:v>36.82</c:v>
                </c:pt>
                <c:pt idx="256">
                  <c:v>36.85</c:v>
                </c:pt>
                <c:pt idx="257">
                  <c:v>36.94</c:v>
                </c:pt>
                <c:pt idx="258">
                  <c:v>37.07</c:v>
                </c:pt>
                <c:pt idx="259">
                  <c:v>37.25</c:v>
                </c:pt>
                <c:pt idx="260">
                  <c:v>37.46</c:v>
                </c:pt>
                <c:pt idx="261">
                  <c:v>37.65</c:v>
                </c:pt>
                <c:pt idx="262">
                  <c:v>37.840000000000003</c:v>
                </c:pt>
                <c:pt idx="263">
                  <c:v>38.049999999999997</c:v>
                </c:pt>
                <c:pt idx="264">
                  <c:v>38.28</c:v>
                </c:pt>
                <c:pt idx="265">
                  <c:v>38.51</c:v>
                </c:pt>
                <c:pt idx="266">
                  <c:v>38.72</c:v>
                </c:pt>
                <c:pt idx="267">
                  <c:v>38.72</c:v>
                </c:pt>
                <c:pt idx="268">
                  <c:v>38.89</c:v>
                </c:pt>
                <c:pt idx="269">
                  <c:v>38.78</c:v>
                </c:pt>
                <c:pt idx="270">
                  <c:v>38.51</c:v>
                </c:pt>
                <c:pt idx="271">
                  <c:v>38.24</c:v>
                </c:pt>
                <c:pt idx="272">
                  <c:v>38</c:v>
                </c:pt>
                <c:pt idx="273">
                  <c:v>37.799999999999997</c:v>
                </c:pt>
                <c:pt idx="274">
                  <c:v>37.619999999999997</c:v>
                </c:pt>
                <c:pt idx="275">
                  <c:v>37.49</c:v>
                </c:pt>
                <c:pt idx="276">
                  <c:v>37.369999999999997</c:v>
                </c:pt>
                <c:pt idx="277">
                  <c:v>37.28</c:v>
                </c:pt>
                <c:pt idx="278">
                  <c:v>37.22</c:v>
                </c:pt>
                <c:pt idx="279">
                  <c:v>37.21</c:v>
                </c:pt>
                <c:pt idx="280">
                  <c:v>37.24</c:v>
                </c:pt>
                <c:pt idx="281">
                  <c:v>37.340000000000003</c:v>
                </c:pt>
                <c:pt idx="282">
                  <c:v>37.5</c:v>
                </c:pt>
                <c:pt idx="283">
                  <c:v>37.71</c:v>
                </c:pt>
                <c:pt idx="284">
                  <c:v>37.92</c:v>
                </c:pt>
                <c:pt idx="285">
                  <c:v>38.119999999999997</c:v>
                </c:pt>
                <c:pt idx="286">
                  <c:v>38.299999999999997</c:v>
                </c:pt>
                <c:pt idx="287">
                  <c:v>38.450000000000003</c:v>
                </c:pt>
                <c:pt idx="288">
                  <c:v>38.6</c:v>
                </c:pt>
                <c:pt idx="289">
                  <c:v>38.729999999999997</c:v>
                </c:pt>
                <c:pt idx="290">
                  <c:v>38.74</c:v>
                </c:pt>
                <c:pt idx="291">
                  <c:v>38.74</c:v>
                </c:pt>
                <c:pt idx="292">
                  <c:v>38.619999999999997</c:v>
                </c:pt>
                <c:pt idx="293">
                  <c:v>38.43</c:v>
                </c:pt>
                <c:pt idx="294">
                  <c:v>38.22</c:v>
                </c:pt>
                <c:pt idx="295">
                  <c:v>38.04</c:v>
                </c:pt>
                <c:pt idx="296">
                  <c:v>37.909999999999997</c:v>
                </c:pt>
                <c:pt idx="297">
                  <c:v>37.78</c:v>
                </c:pt>
                <c:pt idx="298">
                  <c:v>37.69</c:v>
                </c:pt>
                <c:pt idx="299">
                  <c:v>37.619999999999997</c:v>
                </c:pt>
                <c:pt idx="300">
                  <c:v>37.549999999999997</c:v>
                </c:pt>
                <c:pt idx="301">
                  <c:v>37.49</c:v>
                </c:pt>
                <c:pt idx="302">
                  <c:v>37.44</c:v>
                </c:pt>
                <c:pt idx="303">
                  <c:v>37.42</c:v>
                </c:pt>
                <c:pt idx="304">
                  <c:v>37.39</c:v>
                </c:pt>
                <c:pt idx="305">
                  <c:v>37.08</c:v>
                </c:pt>
                <c:pt idx="306">
                  <c:v>36.82</c:v>
                </c:pt>
                <c:pt idx="307">
                  <c:v>36.58</c:v>
                </c:pt>
                <c:pt idx="308">
                  <c:v>36.39</c:v>
                </c:pt>
                <c:pt idx="309">
                  <c:v>36.229999999999997</c:v>
                </c:pt>
                <c:pt idx="310">
                  <c:v>36.08</c:v>
                </c:pt>
                <c:pt idx="311">
                  <c:v>35.950000000000003</c:v>
                </c:pt>
                <c:pt idx="312">
                  <c:v>35.81</c:v>
                </c:pt>
                <c:pt idx="313">
                  <c:v>36.29</c:v>
                </c:pt>
                <c:pt idx="314">
                  <c:v>36.86</c:v>
                </c:pt>
                <c:pt idx="315">
                  <c:v>36.979999999999997</c:v>
                </c:pt>
                <c:pt idx="316">
                  <c:v>37.119999999999997</c:v>
                </c:pt>
                <c:pt idx="317">
                  <c:v>37.049999999999997</c:v>
                </c:pt>
                <c:pt idx="318">
                  <c:v>36.840000000000003</c:v>
                </c:pt>
                <c:pt idx="319">
                  <c:v>36.64</c:v>
                </c:pt>
                <c:pt idx="320">
                  <c:v>36.479999999999997</c:v>
                </c:pt>
                <c:pt idx="321">
                  <c:v>36.36</c:v>
                </c:pt>
                <c:pt idx="322">
                  <c:v>36.26</c:v>
                </c:pt>
                <c:pt idx="323">
                  <c:v>36.17</c:v>
                </c:pt>
                <c:pt idx="324">
                  <c:v>36.1</c:v>
                </c:pt>
                <c:pt idx="325">
                  <c:v>36.03</c:v>
                </c:pt>
                <c:pt idx="326">
                  <c:v>36</c:v>
                </c:pt>
                <c:pt idx="327">
                  <c:v>35.99</c:v>
                </c:pt>
                <c:pt idx="328">
                  <c:v>36.1</c:v>
                </c:pt>
                <c:pt idx="329">
                  <c:v>36.35</c:v>
                </c:pt>
                <c:pt idx="330">
                  <c:v>36.590000000000003</c:v>
                </c:pt>
                <c:pt idx="331">
                  <c:v>36.78</c:v>
                </c:pt>
                <c:pt idx="332">
                  <c:v>36.950000000000003</c:v>
                </c:pt>
                <c:pt idx="333">
                  <c:v>37.1</c:v>
                </c:pt>
                <c:pt idx="334">
                  <c:v>37.270000000000003</c:v>
                </c:pt>
                <c:pt idx="335">
                  <c:v>37.42</c:v>
                </c:pt>
                <c:pt idx="336">
                  <c:v>37.57</c:v>
                </c:pt>
                <c:pt idx="337">
                  <c:v>37.67</c:v>
                </c:pt>
                <c:pt idx="338">
                  <c:v>37.75</c:v>
                </c:pt>
                <c:pt idx="339">
                  <c:v>37.630000000000003</c:v>
                </c:pt>
                <c:pt idx="340">
                  <c:v>37.72</c:v>
                </c:pt>
                <c:pt idx="341">
                  <c:v>37.58</c:v>
                </c:pt>
                <c:pt idx="342">
                  <c:v>37.31</c:v>
                </c:pt>
                <c:pt idx="343">
                  <c:v>37.090000000000003</c:v>
                </c:pt>
                <c:pt idx="344">
                  <c:v>36.909999999999997</c:v>
                </c:pt>
                <c:pt idx="345">
                  <c:v>36.76</c:v>
                </c:pt>
                <c:pt idx="346">
                  <c:v>36.64</c:v>
                </c:pt>
                <c:pt idx="347">
                  <c:v>36.549999999999997</c:v>
                </c:pt>
                <c:pt idx="348">
                  <c:v>36.46</c:v>
                </c:pt>
                <c:pt idx="349">
                  <c:v>36.39</c:v>
                </c:pt>
                <c:pt idx="350">
                  <c:v>36.340000000000003</c:v>
                </c:pt>
                <c:pt idx="351">
                  <c:v>36.32</c:v>
                </c:pt>
                <c:pt idx="352">
                  <c:v>36.36</c:v>
                </c:pt>
                <c:pt idx="353">
                  <c:v>36.520000000000003</c:v>
                </c:pt>
                <c:pt idx="354">
                  <c:v>36.71</c:v>
                </c:pt>
                <c:pt idx="355">
                  <c:v>36.86</c:v>
                </c:pt>
                <c:pt idx="356">
                  <c:v>37.04</c:v>
                </c:pt>
                <c:pt idx="357">
                  <c:v>37.18</c:v>
                </c:pt>
                <c:pt idx="358">
                  <c:v>37.32</c:v>
                </c:pt>
                <c:pt idx="359">
                  <c:v>37.43</c:v>
                </c:pt>
                <c:pt idx="360">
                  <c:v>37.549999999999997</c:v>
                </c:pt>
                <c:pt idx="361">
                  <c:v>37.61</c:v>
                </c:pt>
                <c:pt idx="362">
                  <c:v>37.72</c:v>
                </c:pt>
                <c:pt idx="363">
                  <c:v>37.64</c:v>
                </c:pt>
                <c:pt idx="364">
                  <c:v>37.72</c:v>
                </c:pt>
                <c:pt idx="365">
                  <c:v>37.58</c:v>
                </c:pt>
                <c:pt idx="366">
                  <c:v>37.33</c:v>
                </c:pt>
                <c:pt idx="367">
                  <c:v>37.119999999999997</c:v>
                </c:pt>
                <c:pt idx="368">
                  <c:v>36.950000000000003</c:v>
                </c:pt>
                <c:pt idx="369">
                  <c:v>36.82</c:v>
                </c:pt>
                <c:pt idx="370">
                  <c:v>36.72</c:v>
                </c:pt>
                <c:pt idx="371">
                  <c:v>36.630000000000003</c:v>
                </c:pt>
                <c:pt idx="372">
                  <c:v>36.56</c:v>
                </c:pt>
                <c:pt idx="373">
                  <c:v>36.49</c:v>
                </c:pt>
                <c:pt idx="374">
                  <c:v>36.44</c:v>
                </c:pt>
                <c:pt idx="375">
                  <c:v>36.43</c:v>
                </c:pt>
                <c:pt idx="376">
                  <c:v>36.479999999999997</c:v>
                </c:pt>
                <c:pt idx="377">
                  <c:v>36.57</c:v>
                </c:pt>
                <c:pt idx="378">
                  <c:v>36.68</c:v>
                </c:pt>
                <c:pt idx="379">
                  <c:v>36.85</c:v>
                </c:pt>
                <c:pt idx="380">
                  <c:v>37.020000000000003</c:v>
                </c:pt>
                <c:pt idx="381">
                  <c:v>37.200000000000003</c:v>
                </c:pt>
                <c:pt idx="382">
                  <c:v>37.380000000000003</c:v>
                </c:pt>
                <c:pt idx="383">
                  <c:v>37.130000000000003</c:v>
                </c:pt>
                <c:pt idx="384">
                  <c:v>36.74</c:v>
                </c:pt>
                <c:pt idx="385">
                  <c:v>36.869999999999997</c:v>
                </c:pt>
                <c:pt idx="386">
                  <c:v>37.32</c:v>
                </c:pt>
                <c:pt idx="387">
                  <c:v>37.53</c:v>
                </c:pt>
                <c:pt idx="388">
                  <c:v>37.6</c:v>
                </c:pt>
                <c:pt idx="389">
                  <c:v>37.46</c:v>
                </c:pt>
                <c:pt idx="390">
                  <c:v>37.24</c:v>
                </c:pt>
                <c:pt idx="391">
                  <c:v>37.04</c:v>
                </c:pt>
                <c:pt idx="392">
                  <c:v>36.86</c:v>
                </c:pt>
                <c:pt idx="393">
                  <c:v>36.71</c:v>
                </c:pt>
                <c:pt idx="394">
                  <c:v>36.590000000000003</c:v>
                </c:pt>
                <c:pt idx="395">
                  <c:v>36.49</c:v>
                </c:pt>
                <c:pt idx="396">
                  <c:v>36.409999999999997</c:v>
                </c:pt>
                <c:pt idx="397">
                  <c:v>36.36</c:v>
                </c:pt>
                <c:pt idx="398">
                  <c:v>36.32</c:v>
                </c:pt>
                <c:pt idx="399">
                  <c:v>36.31</c:v>
                </c:pt>
                <c:pt idx="400">
                  <c:v>36.33</c:v>
                </c:pt>
                <c:pt idx="401">
                  <c:v>36.35</c:v>
                </c:pt>
                <c:pt idx="402">
                  <c:v>36.369999999999997</c:v>
                </c:pt>
                <c:pt idx="403">
                  <c:v>36.46</c:v>
                </c:pt>
                <c:pt idx="404">
                  <c:v>36.619999999999997</c:v>
                </c:pt>
                <c:pt idx="405">
                  <c:v>36.85</c:v>
                </c:pt>
                <c:pt idx="406">
                  <c:v>37.049999999999997</c:v>
                </c:pt>
                <c:pt idx="407">
                  <c:v>37.270000000000003</c:v>
                </c:pt>
                <c:pt idx="408">
                  <c:v>37.5</c:v>
                </c:pt>
                <c:pt idx="409">
                  <c:v>37.4</c:v>
                </c:pt>
                <c:pt idx="410">
                  <c:v>36.86</c:v>
                </c:pt>
                <c:pt idx="411">
                  <c:v>36.75</c:v>
                </c:pt>
                <c:pt idx="412">
                  <c:v>37.14</c:v>
                </c:pt>
                <c:pt idx="413">
                  <c:v>37.24</c:v>
                </c:pt>
                <c:pt idx="414">
                  <c:v>37.35</c:v>
                </c:pt>
                <c:pt idx="415">
                  <c:v>37.15</c:v>
                </c:pt>
                <c:pt idx="416">
                  <c:v>36.950000000000003</c:v>
                </c:pt>
                <c:pt idx="417">
                  <c:v>36.76</c:v>
                </c:pt>
                <c:pt idx="418">
                  <c:v>36.590000000000003</c:v>
                </c:pt>
                <c:pt idx="419">
                  <c:v>36.46</c:v>
                </c:pt>
                <c:pt idx="420">
                  <c:v>36.340000000000003</c:v>
                </c:pt>
                <c:pt idx="421">
                  <c:v>36.25</c:v>
                </c:pt>
                <c:pt idx="422">
                  <c:v>36.17</c:v>
                </c:pt>
                <c:pt idx="423">
                  <c:v>36.11</c:v>
                </c:pt>
                <c:pt idx="424">
                  <c:v>36.06</c:v>
                </c:pt>
                <c:pt idx="425">
                  <c:v>36.04</c:v>
                </c:pt>
                <c:pt idx="426">
                  <c:v>36.090000000000003</c:v>
                </c:pt>
                <c:pt idx="427">
                  <c:v>36.19</c:v>
                </c:pt>
                <c:pt idx="428">
                  <c:v>36.32</c:v>
                </c:pt>
                <c:pt idx="429">
                  <c:v>36.520000000000003</c:v>
                </c:pt>
                <c:pt idx="430">
                  <c:v>36.729999999999997</c:v>
                </c:pt>
                <c:pt idx="431">
                  <c:v>36.9</c:v>
                </c:pt>
                <c:pt idx="432">
                  <c:v>37.06</c:v>
                </c:pt>
                <c:pt idx="433">
                  <c:v>37.21</c:v>
                </c:pt>
                <c:pt idx="434">
                  <c:v>37.369999999999997</c:v>
                </c:pt>
                <c:pt idx="435">
                  <c:v>37.43</c:v>
                </c:pt>
                <c:pt idx="436">
                  <c:v>37.36</c:v>
                </c:pt>
                <c:pt idx="437">
                  <c:v>37.21</c:v>
                </c:pt>
                <c:pt idx="438">
                  <c:v>37.03</c:v>
                </c:pt>
                <c:pt idx="439">
                  <c:v>36.85</c:v>
                </c:pt>
                <c:pt idx="440">
                  <c:v>36.68</c:v>
                </c:pt>
                <c:pt idx="441">
                  <c:v>36.549999999999997</c:v>
                </c:pt>
                <c:pt idx="442">
                  <c:v>36.450000000000003</c:v>
                </c:pt>
                <c:pt idx="443">
                  <c:v>36.36</c:v>
                </c:pt>
                <c:pt idx="444">
                  <c:v>36.29</c:v>
                </c:pt>
                <c:pt idx="445">
                  <c:v>36.22</c:v>
                </c:pt>
                <c:pt idx="446">
                  <c:v>36.18</c:v>
                </c:pt>
                <c:pt idx="447">
                  <c:v>36.14</c:v>
                </c:pt>
                <c:pt idx="448">
                  <c:v>36.11</c:v>
                </c:pt>
                <c:pt idx="449">
                  <c:v>36.1</c:v>
                </c:pt>
                <c:pt idx="450">
                  <c:v>36.11</c:v>
                </c:pt>
                <c:pt idx="451">
                  <c:v>36.14</c:v>
                </c:pt>
                <c:pt idx="452">
                  <c:v>36.200000000000003</c:v>
                </c:pt>
                <c:pt idx="453">
                  <c:v>36.31</c:v>
                </c:pt>
                <c:pt idx="454">
                  <c:v>36.450000000000003</c:v>
                </c:pt>
                <c:pt idx="455">
                  <c:v>36.58</c:v>
                </c:pt>
                <c:pt idx="456">
                  <c:v>36.700000000000003</c:v>
                </c:pt>
                <c:pt idx="457">
                  <c:v>36.799999999999997</c:v>
                </c:pt>
                <c:pt idx="458">
                  <c:v>36.9</c:v>
                </c:pt>
                <c:pt idx="459">
                  <c:v>36.979999999999997</c:v>
                </c:pt>
                <c:pt idx="460">
                  <c:v>37</c:v>
                </c:pt>
                <c:pt idx="461">
                  <c:v>36.950000000000003</c:v>
                </c:pt>
                <c:pt idx="462">
                  <c:v>36.85</c:v>
                </c:pt>
                <c:pt idx="463">
                  <c:v>36.64</c:v>
                </c:pt>
                <c:pt idx="464">
                  <c:v>36.450000000000003</c:v>
                </c:pt>
                <c:pt idx="465">
                  <c:v>36.299999999999997</c:v>
                </c:pt>
                <c:pt idx="466">
                  <c:v>36.17</c:v>
                </c:pt>
                <c:pt idx="467">
                  <c:v>36.06</c:v>
                </c:pt>
                <c:pt idx="468">
                  <c:v>35.97</c:v>
                </c:pt>
                <c:pt idx="469">
                  <c:v>35.89</c:v>
                </c:pt>
                <c:pt idx="470">
                  <c:v>35.81</c:v>
                </c:pt>
                <c:pt idx="471">
                  <c:v>35.75</c:v>
                </c:pt>
                <c:pt idx="472">
                  <c:v>35.72</c:v>
                </c:pt>
                <c:pt idx="473">
                  <c:v>35.71</c:v>
                </c:pt>
                <c:pt idx="474">
                  <c:v>35.76</c:v>
                </c:pt>
                <c:pt idx="475">
                  <c:v>35.86</c:v>
                </c:pt>
                <c:pt idx="476">
                  <c:v>35.979999999999997</c:v>
                </c:pt>
                <c:pt idx="477">
                  <c:v>36.1</c:v>
                </c:pt>
                <c:pt idx="478">
                  <c:v>36.19</c:v>
                </c:pt>
                <c:pt idx="479">
                  <c:v>36.299999999999997</c:v>
                </c:pt>
                <c:pt idx="480">
                  <c:v>36.369999999999997</c:v>
                </c:pt>
                <c:pt idx="481">
                  <c:v>36.4</c:v>
                </c:pt>
                <c:pt idx="482">
                  <c:v>36.46</c:v>
                </c:pt>
                <c:pt idx="483">
                  <c:v>36.46</c:v>
                </c:pt>
                <c:pt idx="484">
                  <c:v>36.42</c:v>
                </c:pt>
                <c:pt idx="485">
                  <c:v>36.35</c:v>
                </c:pt>
                <c:pt idx="486">
                  <c:v>36.26</c:v>
                </c:pt>
                <c:pt idx="487">
                  <c:v>36.17</c:v>
                </c:pt>
                <c:pt idx="488">
                  <c:v>36.07</c:v>
                </c:pt>
                <c:pt idx="489">
                  <c:v>35.97</c:v>
                </c:pt>
                <c:pt idx="490">
                  <c:v>35.89</c:v>
                </c:pt>
                <c:pt idx="491">
                  <c:v>35.81</c:v>
                </c:pt>
                <c:pt idx="492">
                  <c:v>35.729999999999997</c:v>
                </c:pt>
                <c:pt idx="493">
                  <c:v>35.67</c:v>
                </c:pt>
                <c:pt idx="494">
                  <c:v>35.61</c:v>
                </c:pt>
                <c:pt idx="495">
                  <c:v>35.56</c:v>
                </c:pt>
                <c:pt idx="496">
                  <c:v>35.54</c:v>
                </c:pt>
                <c:pt idx="497">
                  <c:v>35.57</c:v>
                </c:pt>
                <c:pt idx="498">
                  <c:v>35.74</c:v>
                </c:pt>
                <c:pt idx="499">
                  <c:v>35.93</c:v>
                </c:pt>
                <c:pt idx="500">
                  <c:v>36.07</c:v>
                </c:pt>
                <c:pt idx="501">
                  <c:v>36.229999999999997</c:v>
                </c:pt>
                <c:pt idx="502">
                  <c:v>36.39</c:v>
                </c:pt>
                <c:pt idx="503">
                  <c:v>36.54</c:v>
                </c:pt>
                <c:pt idx="504">
                  <c:v>36.729999999999997</c:v>
                </c:pt>
                <c:pt idx="505">
                  <c:v>36.94</c:v>
                </c:pt>
                <c:pt idx="506">
                  <c:v>37.1</c:v>
                </c:pt>
                <c:pt idx="507">
                  <c:v>37.090000000000003</c:v>
                </c:pt>
                <c:pt idx="508">
                  <c:v>36.979999999999997</c:v>
                </c:pt>
                <c:pt idx="509">
                  <c:v>37.03</c:v>
                </c:pt>
                <c:pt idx="510">
                  <c:v>36.880000000000003</c:v>
                </c:pt>
                <c:pt idx="511">
                  <c:v>36.659999999999997</c:v>
                </c:pt>
                <c:pt idx="512">
                  <c:v>36.450000000000003</c:v>
                </c:pt>
                <c:pt idx="513">
                  <c:v>36.28</c:v>
                </c:pt>
                <c:pt idx="514">
                  <c:v>36.130000000000003</c:v>
                </c:pt>
                <c:pt idx="515">
                  <c:v>36.01</c:v>
                </c:pt>
                <c:pt idx="516">
                  <c:v>35.9</c:v>
                </c:pt>
                <c:pt idx="517">
                  <c:v>35.81</c:v>
                </c:pt>
                <c:pt idx="518">
                  <c:v>35.729999999999997</c:v>
                </c:pt>
                <c:pt idx="519">
                  <c:v>35.659999999999997</c:v>
                </c:pt>
                <c:pt idx="520">
                  <c:v>35.61</c:v>
                </c:pt>
                <c:pt idx="521">
                  <c:v>35.65</c:v>
                </c:pt>
                <c:pt idx="522">
                  <c:v>35.78</c:v>
                </c:pt>
                <c:pt idx="523">
                  <c:v>35.979999999999997</c:v>
                </c:pt>
                <c:pt idx="524">
                  <c:v>36.21</c:v>
                </c:pt>
                <c:pt idx="525">
                  <c:v>36.42</c:v>
                </c:pt>
                <c:pt idx="526">
                  <c:v>36.6</c:v>
                </c:pt>
                <c:pt idx="527">
                  <c:v>36.79</c:v>
                </c:pt>
                <c:pt idx="528">
                  <c:v>36.979999999999997</c:v>
                </c:pt>
                <c:pt idx="529">
                  <c:v>37.19</c:v>
                </c:pt>
                <c:pt idx="530">
                  <c:v>37.39</c:v>
                </c:pt>
                <c:pt idx="531">
                  <c:v>37.409999999999997</c:v>
                </c:pt>
                <c:pt idx="532">
                  <c:v>37.31</c:v>
                </c:pt>
                <c:pt idx="533">
                  <c:v>37.130000000000003</c:v>
                </c:pt>
                <c:pt idx="534">
                  <c:v>36.92</c:v>
                </c:pt>
                <c:pt idx="535">
                  <c:v>36.72</c:v>
                </c:pt>
                <c:pt idx="536">
                  <c:v>36.54</c:v>
                </c:pt>
                <c:pt idx="537">
                  <c:v>36.39</c:v>
                </c:pt>
                <c:pt idx="538">
                  <c:v>36.28</c:v>
                </c:pt>
                <c:pt idx="539">
                  <c:v>36.19</c:v>
                </c:pt>
                <c:pt idx="540">
                  <c:v>36.11</c:v>
                </c:pt>
                <c:pt idx="541">
                  <c:v>36.049999999999997</c:v>
                </c:pt>
                <c:pt idx="542">
                  <c:v>36.01</c:v>
                </c:pt>
                <c:pt idx="543">
                  <c:v>35.97</c:v>
                </c:pt>
                <c:pt idx="544">
                  <c:v>35.96</c:v>
                </c:pt>
                <c:pt idx="545">
                  <c:v>35.97</c:v>
                </c:pt>
                <c:pt idx="546">
                  <c:v>36.06</c:v>
                </c:pt>
                <c:pt idx="547">
                  <c:v>36.22</c:v>
                </c:pt>
                <c:pt idx="548">
                  <c:v>36.340000000000003</c:v>
                </c:pt>
                <c:pt idx="549">
                  <c:v>36.46</c:v>
                </c:pt>
                <c:pt idx="550">
                  <c:v>36.6</c:v>
                </c:pt>
                <c:pt idx="551">
                  <c:v>36.729999999999997</c:v>
                </c:pt>
                <c:pt idx="552">
                  <c:v>36.97</c:v>
                </c:pt>
                <c:pt idx="553">
                  <c:v>37.18</c:v>
                </c:pt>
                <c:pt idx="554">
                  <c:v>37.42</c:v>
                </c:pt>
                <c:pt idx="555">
                  <c:v>37.58</c:v>
                </c:pt>
                <c:pt idx="556">
                  <c:v>37.590000000000003</c:v>
                </c:pt>
                <c:pt idx="557">
                  <c:v>37.479999999999997</c:v>
                </c:pt>
                <c:pt idx="558">
                  <c:v>37.299999999999997</c:v>
                </c:pt>
                <c:pt idx="559">
                  <c:v>37.11</c:v>
                </c:pt>
                <c:pt idx="560">
                  <c:v>36.950000000000003</c:v>
                </c:pt>
                <c:pt idx="561">
                  <c:v>36.81</c:v>
                </c:pt>
                <c:pt idx="562">
                  <c:v>36.69</c:v>
                </c:pt>
                <c:pt idx="563">
                  <c:v>36.57</c:v>
                </c:pt>
                <c:pt idx="564">
                  <c:v>36.479999999999997</c:v>
                </c:pt>
                <c:pt idx="565">
                  <c:v>36.409999999999997</c:v>
                </c:pt>
                <c:pt idx="566">
                  <c:v>36.35</c:v>
                </c:pt>
                <c:pt idx="567">
                  <c:v>36.31</c:v>
                </c:pt>
                <c:pt idx="568">
                  <c:v>36.31</c:v>
                </c:pt>
                <c:pt idx="569">
                  <c:v>36.369999999999997</c:v>
                </c:pt>
                <c:pt idx="570">
                  <c:v>36.57</c:v>
                </c:pt>
                <c:pt idx="571">
                  <c:v>36.770000000000003</c:v>
                </c:pt>
                <c:pt idx="572">
                  <c:v>37.04</c:v>
                </c:pt>
                <c:pt idx="573">
                  <c:v>37.270000000000003</c:v>
                </c:pt>
                <c:pt idx="574">
                  <c:v>37.49</c:v>
                </c:pt>
                <c:pt idx="575">
                  <c:v>37.659999999999997</c:v>
                </c:pt>
                <c:pt idx="576">
                  <c:v>37.76</c:v>
                </c:pt>
                <c:pt idx="577">
                  <c:v>37.72</c:v>
                </c:pt>
                <c:pt idx="578">
                  <c:v>37.58</c:v>
                </c:pt>
                <c:pt idx="579">
                  <c:v>37.479999999999997</c:v>
                </c:pt>
                <c:pt idx="580">
                  <c:v>37.369999999999997</c:v>
                </c:pt>
                <c:pt idx="581">
                  <c:v>37.24</c:v>
                </c:pt>
                <c:pt idx="582">
                  <c:v>37.090000000000003</c:v>
                </c:pt>
                <c:pt idx="583">
                  <c:v>36.96</c:v>
                </c:pt>
                <c:pt idx="584">
                  <c:v>36.85</c:v>
                </c:pt>
                <c:pt idx="585">
                  <c:v>36.78</c:v>
                </c:pt>
                <c:pt idx="586">
                  <c:v>36.71</c:v>
                </c:pt>
                <c:pt idx="587">
                  <c:v>36.65</c:v>
                </c:pt>
                <c:pt idx="588">
                  <c:v>36.61</c:v>
                </c:pt>
                <c:pt idx="589">
                  <c:v>36.590000000000003</c:v>
                </c:pt>
                <c:pt idx="590">
                  <c:v>36.56</c:v>
                </c:pt>
                <c:pt idx="591">
                  <c:v>36.549999999999997</c:v>
                </c:pt>
                <c:pt idx="592">
                  <c:v>36.520000000000003</c:v>
                </c:pt>
                <c:pt idx="593">
                  <c:v>36.49</c:v>
                </c:pt>
                <c:pt idx="594">
                  <c:v>36.49</c:v>
                </c:pt>
                <c:pt idx="595">
                  <c:v>36.479999999999997</c:v>
                </c:pt>
                <c:pt idx="596">
                  <c:v>36.56</c:v>
                </c:pt>
                <c:pt idx="597">
                  <c:v>36.590000000000003</c:v>
                </c:pt>
                <c:pt idx="598">
                  <c:v>36.69</c:v>
                </c:pt>
                <c:pt idx="599">
                  <c:v>36.729999999999997</c:v>
                </c:pt>
                <c:pt idx="600">
                  <c:v>36.729999999999997</c:v>
                </c:pt>
                <c:pt idx="601">
                  <c:v>36.79</c:v>
                </c:pt>
                <c:pt idx="602">
                  <c:v>36.9</c:v>
                </c:pt>
                <c:pt idx="603">
                  <c:v>36.979999999999997</c:v>
                </c:pt>
                <c:pt idx="604">
                  <c:v>36.96</c:v>
                </c:pt>
                <c:pt idx="605">
                  <c:v>36.909999999999997</c:v>
                </c:pt>
                <c:pt idx="606">
                  <c:v>36.83</c:v>
                </c:pt>
                <c:pt idx="607">
                  <c:v>36.75</c:v>
                </c:pt>
                <c:pt idx="608">
                  <c:v>36.68</c:v>
                </c:pt>
                <c:pt idx="609">
                  <c:v>36.619999999999997</c:v>
                </c:pt>
                <c:pt idx="610">
                  <c:v>36.56</c:v>
                </c:pt>
                <c:pt idx="611">
                  <c:v>36.520000000000003</c:v>
                </c:pt>
                <c:pt idx="612">
                  <c:v>36.479999999999997</c:v>
                </c:pt>
                <c:pt idx="613">
                  <c:v>36.44</c:v>
                </c:pt>
                <c:pt idx="614">
                  <c:v>36.409999999999997</c:v>
                </c:pt>
                <c:pt idx="615">
                  <c:v>36.380000000000003</c:v>
                </c:pt>
                <c:pt idx="616">
                  <c:v>36.35</c:v>
                </c:pt>
                <c:pt idx="617">
                  <c:v>36.35</c:v>
                </c:pt>
                <c:pt idx="618">
                  <c:v>36.36</c:v>
                </c:pt>
                <c:pt idx="619">
                  <c:v>36.380000000000003</c:v>
                </c:pt>
                <c:pt idx="620">
                  <c:v>36.4</c:v>
                </c:pt>
                <c:pt idx="621">
                  <c:v>36.479999999999997</c:v>
                </c:pt>
                <c:pt idx="622">
                  <c:v>36.549999999999997</c:v>
                </c:pt>
                <c:pt idx="623">
                  <c:v>36.630000000000003</c:v>
                </c:pt>
                <c:pt idx="624">
                  <c:v>36.74</c:v>
                </c:pt>
                <c:pt idx="625">
                  <c:v>36.82</c:v>
                </c:pt>
                <c:pt idx="626">
                  <c:v>36.86</c:v>
                </c:pt>
                <c:pt idx="627">
                  <c:v>36.86</c:v>
                </c:pt>
                <c:pt idx="628">
                  <c:v>36.86</c:v>
                </c:pt>
                <c:pt idx="629">
                  <c:v>36.82</c:v>
                </c:pt>
                <c:pt idx="630">
                  <c:v>36.76</c:v>
                </c:pt>
                <c:pt idx="631">
                  <c:v>36.700000000000003</c:v>
                </c:pt>
                <c:pt idx="632">
                  <c:v>36.619999999999997</c:v>
                </c:pt>
                <c:pt idx="633">
                  <c:v>36.549999999999997</c:v>
                </c:pt>
                <c:pt idx="634">
                  <c:v>36.49</c:v>
                </c:pt>
                <c:pt idx="635">
                  <c:v>36.450000000000003</c:v>
                </c:pt>
                <c:pt idx="636">
                  <c:v>36.42</c:v>
                </c:pt>
                <c:pt idx="637">
                  <c:v>36.369999999999997</c:v>
                </c:pt>
                <c:pt idx="638">
                  <c:v>36.340000000000003</c:v>
                </c:pt>
                <c:pt idx="639">
                  <c:v>36.32</c:v>
                </c:pt>
                <c:pt idx="640">
                  <c:v>36.29</c:v>
                </c:pt>
                <c:pt idx="641">
                  <c:v>36.26</c:v>
                </c:pt>
                <c:pt idx="642">
                  <c:v>36.270000000000003</c:v>
                </c:pt>
                <c:pt idx="643">
                  <c:v>36.43</c:v>
                </c:pt>
                <c:pt idx="644">
                  <c:v>36.659999999999997</c:v>
                </c:pt>
                <c:pt idx="645">
                  <c:v>36.869999999999997</c:v>
                </c:pt>
                <c:pt idx="646">
                  <c:v>37.04</c:v>
                </c:pt>
                <c:pt idx="647">
                  <c:v>37.17</c:v>
                </c:pt>
                <c:pt idx="648">
                  <c:v>37.25</c:v>
                </c:pt>
                <c:pt idx="649">
                  <c:v>37.340000000000003</c:v>
                </c:pt>
                <c:pt idx="650">
                  <c:v>37.39</c:v>
                </c:pt>
                <c:pt idx="651">
                  <c:v>37.44</c:v>
                </c:pt>
                <c:pt idx="652">
                  <c:v>37.450000000000003</c:v>
                </c:pt>
                <c:pt idx="653">
                  <c:v>37.35</c:v>
                </c:pt>
                <c:pt idx="654">
                  <c:v>37.229999999999997</c:v>
                </c:pt>
                <c:pt idx="655">
                  <c:v>37.11</c:v>
                </c:pt>
                <c:pt idx="656">
                  <c:v>36.99</c:v>
                </c:pt>
                <c:pt idx="657">
                  <c:v>36.89</c:v>
                </c:pt>
                <c:pt idx="658">
                  <c:v>36.799999999999997</c:v>
                </c:pt>
                <c:pt idx="659">
                  <c:v>36.729999999999997</c:v>
                </c:pt>
                <c:pt idx="660">
                  <c:v>36.67</c:v>
                </c:pt>
                <c:pt idx="661">
                  <c:v>36.619999999999997</c:v>
                </c:pt>
                <c:pt idx="662">
                  <c:v>36.58</c:v>
                </c:pt>
                <c:pt idx="663">
                  <c:v>36.58</c:v>
                </c:pt>
                <c:pt idx="664">
                  <c:v>36.6</c:v>
                </c:pt>
                <c:pt idx="665">
                  <c:v>36.630000000000003</c:v>
                </c:pt>
                <c:pt idx="666">
                  <c:v>36.659999999999997</c:v>
                </c:pt>
                <c:pt idx="667">
                  <c:v>36.74</c:v>
                </c:pt>
                <c:pt idx="668">
                  <c:v>36.86</c:v>
                </c:pt>
                <c:pt idx="669">
                  <c:v>36.99</c:v>
                </c:pt>
                <c:pt idx="670">
                  <c:v>37.130000000000003</c:v>
                </c:pt>
                <c:pt idx="671">
                  <c:v>37.32</c:v>
                </c:pt>
                <c:pt idx="672">
                  <c:v>37.5</c:v>
                </c:pt>
                <c:pt idx="673">
                  <c:v>37.700000000000003</c:v>
                </c:pt>
                <c:pt idx="674">
                  <c:v>37.92</c:v>
                </c:pt>
                <c:pt idx="675">
                  <c:v>38.17</c:v>
                </c:pt>
                <c:pt idx="676">
                  <c:v>38.32</c:v>
                </c:pt>
                <c:pt idx="677">
                  <c:v>38.24</c:v>
                </c:pt>
                <c:pt idx="678">
                  <c:v>38.090000000000003</c:v>
                </c:pt>
                <c:pt idx="679">
                  <c:v>37.9</c:v>
                </c:pt>
                <c:pt idx="680">
                  <c:v>37.67</c:v>
                </c:pt>
                <c:pt idx="681">
                  <c:v>37.46</c:v>
                </c:pt>
                <c:pt idx="682">
                  <c:v>37.29</c:v>
                </c:pt>
                <c:pt idx="683">
                  <c:v>37.15</c:v>
                </c:pt>
                <c:pt idx="684">
                  <c:v>37.04</c:v>
                </c:pt>
                <c:pt idx="685">
                  <c:v>36.950000000000003</c:v>
                </c:pt>
                <c:pt idx="686">
                  <c:v>36.869999999999997</c:v>
                </c:pt>
                <c:pt idx="687">
                  <c:v>36.840000000000003</c:v>
                </c:pt>
                <c:pt idx="688">
                  <c:v>36.82</c:v>
                </c:pt>
                <c:pt idx="689">
                  <c:v>36.82</c:v>
                </c:pt>
                <c:pt idx="690">
                  <c:v>36.869999999999997</c:v>
                </c:pt>
                <c:pt idx="691">
                  <c:v>36.99</c:v>
                </c:pt>
                <c:pt idx="692">
                  <c:v>37.18</c:v>
                </c:pt>
                <c:pt idx="693">
                  <c:v>37.369999999999997</c:v>
                </c:pt>
                <c:pt idx="694">
                  <c:v>37.58</c:v>
                </c:pt>
                <c:pt idx="695">
                  <c:v>37.799999999999997</c:v>
                </c:pt>
                <c:pt idx="696">
                  <c:v>37.979999999999997</c:v>
                </c:pt>
                <c:pt idx="697">
                  <c:v>38.200000000000003</c:v>
                </c:pt>
                <c:pt idx="698">
                  <c:v>38.409999999999997</c:v>
                </c:pt>
                <c:pt idx="699">
                  <c:v>38.6</c:v>
                </c:pt>
                <c:pt idx="700">
                  <c:v>38.78</c:v>
                </c:pt>
                <c:pt idx="701">
                  <c:v>38.79</c:v>
                </c:pt>
                <c:pt idx="702">
                  <c:v>38.74</c:v>
                </c:pt>
                <c:pt idx="703">
                  <c:v>38.54</c:v>
                </c:pt>
                <c:pt idx="704">
                  <c:v>38.28</c:v>
                </c:pt>
                <c:pt idx="705">
                  <c:v>38.020000000000003</c:v>
                </c:pt>
                <c:pt idx="706">
                  <c:v>37.799999999999997</c:v>
                </c:pt>
                <c:pt idx="707">
                  <c:v>37.61</c:v>
                </c:pt>
                <c:pt idx="708">
                  <c:v>37.47</c:v>
                </c:pt>
                <c:pt idx="709">
                  <c:v>37.35</c:v>
                </c:pt>
                <c:pt idx="710">
                  <c:v>37.270000000000003</c:v>
                </c:pt>
                <c:pt idx="711">
                  <c:v>37.22</c:v>
                </c:pt>
                <c:pt idx="712">
                  <c:v>37.18</c:v>
                </c:pt>
                <c:pt idx="713">
                  <c:v>37.17</c:v>
                </c:pt>
                <c:pt idx="714">
                  <c:v>37.21</c:v>
                </c:pt>
                <c:pt idx="715">
                  <c:v>37.340000000000003</c:v>
                </c:pt>
                <c:pt idx="716">
                  <c:v>37.590000000000003</c:v>
                </c:pt>
                <c:pt idx="717">
                  <c:v>37.869999999999997</c:v>
                </c:pt>
                <c:pt idx="718">
                  <c:v>38.130000000000003</c:v>
                </c:pt>
                <c:pt idx="719">
                  <c:v>38.340000000000003</c:v>
                </c:pt>
                <c:pt idx="720">
                  <c:v>38.44</c:v>
                </c:pt>
                <c:pt idx="721">
                  <c:v>38.46</c:v>
                </c:pt>
                <c:pt idx="722">
                  <c:v>38.46</c:v>
                </c:pt>
                <c:pt idx="723">
                  <c:v>38.450000000000003</c:v>
                </c:pt>
                <c:pt idx="724">
                  <c:v>38.39</c:v>
                </c:pt>
                <c:pt idx="725">
                  <c:v>38.32</c:v>
                </c:pt>
                <c:pt idx="726">
                  <c:v>38.229999999999997</c:v>
                </c:pt>
                <c:pt idx="727">
                  <c:v>38.14</c:v>
                </c:pt>
                <c:pt idx="728">
                  <c:v>38.049999999999997</c:v>
                </c:pt>
                <c:pt idx="729">
                  <c:v>37.96</c:v>
                </c:pt>
                <c:pt idx="730">
                  <c:v>37.89</c:v>
                </c:pt>
                <c:pt idx="731">
                  <c:v>37.83</c:v>
                </c:pt>
                <c:pt idx="732">
                  <c:v>37.770000000000003</c:v>
                </c:pt>
                <c:pt idx="733">
                  <c:v>37.729999999999997</c:v>
                </c:pt>
                <c:pt idx="734">
                  <c:v>37.68</c:v>
                </c:pt>
                <c:pt idx="735">
                  <c:v>37.64</c:v>
                </c:pt>
                <c:pt idx="736">
                  <c:v>37.619999999999997</c:v>
                </c:pt>
                <c:pt idx="737">
                  <c:v>37.64</c:v>
                </c:pt>
                <c:pt idx="738">
                  <c:v>37.64</c:v>
                </c:pt>
                <c:pt idx="739">
                  <c:v>37.68</c:v>
                </c:pt>
                <c:pt idx="740">
                  <c:v>37.86</c:v>
                </c:pt>
                <c:pt idx="741">
                  <c:v>38.08</c:v>
                </c:pt>
                <c:pt idx="742">
                  <c:v>38.299999999999997</c:v>
                </c:pt>
                <c:pt idx="743">
                  <c:v>38.54</c:v>
                </c:pt>
                <c:pt idx="744">
                  <c:v>38.75</c:v>
                </c:pt>
                <c:pt idx="745">
                  <c:v>38.9</c:v>
                </c:pt>
                <c:pt idx="746">
                  <c:v>39.04</c:v>
                </c:pt>
                <c:pt idx="747">
                  <c:v>39.19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E58-4A97-A556-81AB9E723CA0}"/>
            </c:ext>
          </c:extLst>
        </c:ser>
        <c:ser>
          <c:idx val="6"/>
          <c:order val="4"/>
          <c:tx>
            <c:strRef>
              <c:f>DATALOG!$P$6</c:f>
              <c:strCache>
                <c:ptCount val="1"/>
                <c:pt idx="0">
                  <c:v>Stand / (0,01 s)</c:v>
                </c:pt>
              </c:strCache>
            </c:strRef>
          </c:tx>
          <c:spPr>
            <a:ln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07-DE58-4A97-A556-81AB9E723CA0}"/>
              </c:ext>
            </c:extLst>
          </c:dPt>
          <c:dPt>
            <c:idx val="291"/>
            <c:bubble3D val="0"/>
            <c:extLst>
              <c:ext xmlns:c16="http://schemas.microsoft.com/office/drawing/2014/chart" uri="{C3380CC4-5D6E-409C-BE32-E72D297353CC}">
                <c16:uniqueId val="{00000008-DE58-4A97-A556-81AB9E723CA0}"/>
              </c:ext>
            </c:extLst>
          </c:dPt>
          <c:dPt>
            <c:idx val="670"/>
            <c:bubble3D val="0"/>
            <c:extLst>
              <c:ext xmlns:c16="http://schemas.microsoft.com/office/drawing/2014/chart" uri="{C3380CC4-5D6E-409C-BE32-E72D297353CC}">
                <c16:uniqueId val="{00000009-DE58-4A97-A556-81AB9E723CA0}"/>
              </c:ext>
            </c:extLst>
          </c:dPt>
          <c:dPt>
            <c:idx val="691"/>
            <c:bubble3D val="0"/>
            <c:extLst>
              <c:ext xmlns:c16="http://schemas.microsoft.com/office/drawing/2014/chart" uri="{C3380CC4-5D6E-409C-BE32-E72D297353CC}">
                <c16:uniqueId val="{0000000A-DE58-4A97-A556-81AB9E723CA0}"/>
              </c:ext>
            </c:extLst>
          </c:dPt>
          <c:dPt>
            <c:idx val="1819"/>
            <c:bubble3D val="0"/>
            <c:extLst>
              <c:ext xmlns:c16="http://schemas.microsoft.com/office/drawing/2014/chart" uri="{C3380CC4-5D6E-409C-BE32-E72D297353CC}">
                <c16:uniqueId val="{0000000B-DE58-4A97-A556-81AB9E723CA0}"/>
              </c:ext>
            </c:extLst>
          </c:dPt>
          <c:dPt>
            <c:idx val="3101"/>
            <c:bubble3D val="0"/>
            <c:extLst>
              <c:ext xmlns:c16="http://schemas.microsoft.com/office/drawing/2014/chart" uri="{C3380CC4-5D6E-409C-BE32-E72D297353CC}">
                <c16:uniqueId val="{0000000C-DE58-4A97-A556-81AB9E723CA0}"/>
              </c:ext>
            </c:extLst>
          </c:dPt>
          <c:xVal>
            <c:numRef>
              <c:f>DATALOG!$K$7:$K$19058</c:f>
              <c:numCache>
                <c:formatCode>General</c:formatCode>
                <c:ptCount val="19052"/>
                <c:pt idx="0">
                  <c:v>4.1666666666666664E-2</c:v>
                </c:pt>
                <c:pt idx="1">
                  <c:v>8.3333333333333329E-2</c:v>
                </c:pt>
                <c:pt idx="2">
                  <c:v>0.125</c:v>
                </c:pt>
                <c:pt idx="3">
                  <c:v>0.16666666666666666</c:v>
                </c:pt>
                <c:pt idx="4">
                  <c:v>0.20833333333333331</c:v>
                </c:pt>
                <c:pt idx="5">
                  <c:v>0.25</c:v>
                </c:pt>
                <c:pt idx="6">
                  <c:v>0.29166666666666663</c:v>
                </c:pt>
                <c:pt idx="7">
                  <c:v>0.33333333333333331</c:v>
                </c:pt>
                <c:pt idx="8">
                  <c:v>0.375</c:v>
                </c:pt>
                <c:pt idx="9">
                  <c:v>0.41666666666666663</c:v>
                </c:pt>
                <c:pt idx="10">
                  <c:v>0.45833333333333331</c:v>
                </c:pt>
                <c:pt idx="11">
                  <c:v>0.5</c:v>
                </c:pt>
                <c:pt idx="12">
                  <c:v>0.54166666666666663</c:v>
                </c:pt>
                <c:pt idx="13">
                  <c:v>0.58333333333333326</c:v>
                </c:pt>
                <c:pt idx="14">
                  <c:v>0.625</c:v>
                </c:pt>
                <c:pt idx="15">
                  <c:v>0.66666666666666663</c:v>
                </c:pt>
                <c:pt idx="16">
                  <c:v>0.70833333333333326</c:v>
                </c:pt>
                <c:pt idx="17">
                  <c:v>0.75</c:v>
                </c:pt>
                <c:pt idx="18">
                  <c:v>0.79166666666666663</c:v>
                </c:pt>
                <c:pt idx="19">
                  <c:v>0.83333333333333326</c:v>
                </c:pt>
                <c:pt idx="20">
                  <c:v>0.875</c:v>
                </c:pt>
                <c:pt idx="21">
                  <c:v>0.91666666666666663</c:v>
                </c:pt>
                <c:pt idx="22">
                  <c:v>0.95833333333333326</c:v>
                </c:pt>
                <c:pt idx="23">
                  <c:v>1</c:v>
                </c:pt>
                <c:pt idx="24">
                  <c:v>1.0416666666666665</c:v>
                </c:pt>
                <c:pt idx="25">
                  <c:v>1.0833333333333333</c:v>
                </c:pt>
                <c:pt idx="26">
                  <c:v>1.125</c:v>
                </c:pt>
                <c:pt idx="27">
                  <c:v>1.1666666666666665</c:v>
                </c:pt>
                <c:pt idx="28">
                  <c:v>1.2083333333333333</c:v>
                </c:pt>
                <c:pt idx="29">
                  <c:v>1.25</c:v>
                </c:pt>
                <c:pt idx="30">
                  <c:v>1.2916666666666665</c:v>
                </c:pt>
                <c:pt idx="31">
                  <c:v>1.3333333333333333</c:v>
                </c:pt>
                <c:pt idx="32">
                  <c:v>1.375</c:v>
                </c:pt>
                <c:pt idx="33">
                  <c:v>1.4166666666666665</c:v>
                </c:pt>
                <c:pt idx="34">
                  <c:v>1.4583333333333333</c:v>
                </c:pt>
                <c:pt idx="35">
                  <c:v>1.5</c:v>
                </c:pt>
                <c:pt idx="36">
                  <c:v>1.5416666666666665</c:v>
                </c:pt>
                <c:pt idx="37">
                  <c:v>1.5833333333333333</c:v>
                </c:pt>
                <c:pt idx="38">
                  <c:v>1.625</c:v>
                </c:pt>
                <c:pt idx="39">
                  <c:v>1.6666666666666665</c:v>
                </c:pt>
                <c:pt idx="40">
                  <c:v>1.7083333333333333</c:v>
                </c:pt>
                <c:pt idx="41">
                  <c:v>1.75</c:v>
                </c:pt>
                <c:pt idx="42">
                  <c:v>1.7916666666666665</c:v>
                </c:pt>
                <c:pt idx="43">
                  <c:v>1.8333333333333333</c:v>
                </c:pt>
                <c:pt idx="44">
                  <c:v>1.875</c:v>
                </c:pt>
                <c:pt idx="45">
                  <c:v>1.9166666666666665</c:v>
                </c:pt>
                <c:pt idx="46">
                  <c:v>1.9583333333333333</c:v>
                </c:pt>
                <c:pt idx="47">
                  <c:v>2</c:v>
                </c:pt>
                <c:pt idx="48">
                  <c:v>2.0416666666666665</c:v>
                </c:pt>
                <c:pt idx="49">
                  <c:v>2.083333333333333</c:v>
                </c:pt>
                <c:pt idx="50">
                  <c:v>2.125</c:v>
                </c:pt>
                <c:pt idx="51">
                  <c:v>2.1666666666666665</c:v>
                </c:pt>
                <c:pt idx="52">
                  <c:v>2.208333333333333</c:v>
                </c:pt>
                <c:pt idx="53">
                  <c:v>2.25</c:v>
                </c:pt>
                <c:pt idx="54">
                  <c:v>2.2916666666666665</c:v>
                </c:pt>
                <c:pt idx="55">
                  <c:v>2.333333333333333</c:v>
                </c:pt>
                <c:pt idx="56">
                  <c:v>2.375</c:v>
                </c:pt>
                <c:pt idx="57">
                  <c:v>2.4166666666666665</c:v>
                </c:pt>
                <c:pt idx="58">
                  <c:v>2.458333333333333</c:v>
                </c:pt>
                <c:pt idx="59">
                  <c:v>2.5</c:v>
                </c:pt>
                <c:pt idx="60">
                  <c:v>2.5416666666666665</c:v>
                </c:pt>
                <c:pt idx="61">
                  <c:v>2.583333333333333</c:v>
                </c:pt>
                <c:pt idx="62">
                  <c:v>2.625</c:v>
                </c:pt>
                <c:pt idx="63">
                  <c:v>2.6666666666666665</c:v>
                </c:pt>
                <c:pt idx="64">
                  <c:v>2.708333333333333</c:v>
                </c:pt>
                <c:pt idx="65">
                  <c:v>2.75</c:v>
                </c:pt>
                <c:pt idx="66">
                  <c:v>2.7916666666666665</c:v>
                </c:pt>
                <c:pt idx="67">
                  <c:v>2.833333333333333</c:v>
                </c:pt>
                <c:pt idx="68">
                  <c:v>2.875</c:v>
                </c:pt>
                <c:pt idx="69">
                  <c:v>2.9166666666666665</c:v>
                </c:pt>
                <c:pt idx="70">
                  <c:v>2.958333333333333</c:v>
                </c:pt>
                <c:pt idx="71">
                  <c:v>3</c:v>
                </c:pt>
                <c:pt idx="72">
                  <c:v>3.0416666666666665</c:v>
                </c:pt>
                <c:pt idx="73">
                  <c:v>3.083333333333333</c:v>
                </c:pt>
                <c:pt idx="74">
                  <c:v>3.125</c:v>
                </c:pt>
                <c:pt idx="75">
                  <c:v>3.1666666666666665</c:v>
                </c:pt>
                <c:pt idx="76">
                  <c:v>3.208333333333333</c:v>
                </c:pt>
                <c:pt idx="77">
                  <c:v>3.25</c:v>
                </c:pt>
                <c:pt idx="78">
                  <c:v>3.2916666666666665</c:v>
                </c:pt>
                <c:pt idx="79">
                  <c:v>3.333333333333333</c:v>
                </c:pt>
                <c:pt idx="80">
                  <c:v>3.375</c:v>
                </c:pt>
                <c:pt idx="81">
                  <c:v>3.4166666666666665</c:v>
                </c:pt>
                <c:pt idx="82">
                  <c:v>3.458333333333333</c:v>
                </c:pt>
                <c:pt idx="83">
                  <c:v>3.5</c:v>
                </c:pt>
                <c:pt idx="84">
                  <c:v>3.5416666666666665</c:v>
                </c:pt>
                <c:pt idx="85">
                  <c:v>3.583333333333333</c:v>
                </c:pt>
                <c:pt idx="86">
                  <c:v>3.625</c:v>
                </c:pt>
                <c:pt idx="87">
                  <c:v>3.6666666666666665</c:v>
                </c:pt>
                <c:pt idx="88">
                  <c:v>3.708333333333333</c:v>
                </c:pt>
                <c:pt idx="89">
                  <c:v>3.75</c:v>
                </c:pt>
                <c:pt idx="90">
                  <c:v>3.7916666666666665</c:v>
                </c:pt>
                <c:pt idx="91">
                  <c:v>3.833333333333333</c:v>
                </c:pt>
                <c:pt idx="92">
                  <c:v>3.875</c:v>
                </c:pt>
                <c:pt idx="93">
                  <c:v>3.9166666666666665</c:v>
                </c:pt>
                <c:pt idx="94">
                  <c:v>3.958333333333333</c:v>
                </c:pt>
                <c:pt idx="95">
                  <c:v>4</c:v>
                </c:pt>
                <c:pt idx="96">
                  <c:v>4.0416666666666661</c:v>
                </c:pt>
                <c:pt idx="97">
                  <c:v>4.083333333333333</c:v>
                </c:pt>
                <c:pt idx="98">
                  <c:v>4.125</c:v>
                </c:pt>
                <c:pt idx="99">
                  <c:v>4.1666666666666661</c:v>
                </c:pt>
                <c:pt idx="100">
                  <c:v>4.208333333333333</c:v>
                </c:pt>
                <c:pt idx="101">
                  <c:v>4.25</c:v>
                </c:pt>
                <c:pt idx="102">
                  <c:v>4.2916666666666661</c:v>
                </c:pt>
                <c:pt idx="103">
                  <c:v>4.333333333333333</c:v>
                </c:pt>
                <c:pt idx="104">
                  <c:v>4.375</c:v>
                </c:pt>
                <c:pt idx="105">
                  <c:v>4.4166666666666661</c:v>
                </c:pt>
                <c:pt idx="106">
                  <c:v>4.458333333333333</c:v>
                </c:pt>
                <c:pt idx="107">
                  <c:v>4.5</c:v>
                </c:pt>
                <c:pt idx="108">
                  <c:v>4.5416666666666661</c:v>
                </c:pt>
                <c:pt idx="109">
                  <c:v>4.583333333333333</c:v>
                </c:pt>
                <c:pt idx="110">
                  <c:v>4.625</c:v>
                </c:pt>
                <c:pt idx="111">
                  <c:v>4.6666666666666661</c:v>
                </c:pt>
                <c:pt idx="112">
                  <c:v>4.708333333333333</c:v>
                </c:pt>
                <c:pt idx="113">
                  <c:v>4.75</c:v>
                </c:pt>
                <c:pt idx="114">
                  <c:v>4.7916666666666661</c:v>
                </c:pt>
                <c:pt idx="115">
                  <c:v>4.833333333333333</c:v>
                </c:pt>
                <c:pt idx="116">
                  <c:v>4.875</c:v>
                </c:pt>
                <c:pt idx="117">
                  <c:v>4.9166666666666661</c:v>
                </c:pt>
                <c:pt idx="118">
                  <c:v>4.958333333333333</c:v>
                </c:pt>
                <c:pt idx="119">
                  <c:v>5</c:v>
                </c:pt>
                <c:pt idx="120">
                  <c:v>5.0416666666666661</c:v>
                </c:pt>
                <c:pt idx="121">
                  <c:v>5.083333333333333</c:v>
                </c:pt>
                <c:pt idx="122">
                  <c:v>5.125</c:v>
                </c:pt>
                <c:pt idx="123">
                  <c:v>5.1666666666666661</c:v>
                </c:pt>
                <c:pt idx="124">
                  <c:v>5.208333333333333</c:v>
                </c:pt>
                <c:pt idx="125">
                  <c:v>5.25</c:v>
                </c:pt>
                <c:pt idx="126">
                  <c:v>5.2916666666666661</c:v>
                </c:pt>
                <c:pt idx="127">
                  <c:v>5.333333333333333</c:v>
                </c:pt>
                <c:pt idx="128">
                  <c:v>5.375</c:v>
                </c:pt>
                <c:pt idx="129">
                  <c:v>5.4166666666666661</c:v>
                </c:pt>
                <c:pt idx="130">
                  <c:v>5.458333333333333</c:v>
                </c:pt>
                <c:pt idx="131">
                  <c:v>5.5</c:v>
                </c:pt>
                <c:pt idx="132">
                  <c:v>5.5416666666666661</c:v>
                </c:pt>
                <c:pt idx="133">
                  <c:v>5.583333333333333</c:v>
                </c:pt>
                <c:pt idx="134">
                  <c:v>5.625</c:v>
                </c:pt>
                <c:pt idx="135">
                  <c:v>5.6666666666666661</c:v>
                </c:pt>
                <c:pt idx="136">
                  <c:v>5.708333333333333</c:v>
                </c:pt>
                <c:pt idx="137">
                  <c:v>5.75</c:v>
                </c:pt>
                <c:pt idx="138">
                  <c:v>5.7916666666666661</c:v>
                </c:pt>
                <c:pt idx="139">
                  <c:v>5.833333333333333</c:v>
                </c:pt>
                <c:pt idx="140">
                  <c:v>5.875</c:v>
                </c:pt>
                <c:pt idx="141">
                  <c:v>5.9166666666666661</c:v>
                </c:pt>
                <c:pt idx="142">
                  <c:v>5.958333333333333</c:v>
                </c:pt>
                <c:pt idx="143">
                  <c:v>6</c:v>
                </c:pt>
                <c:pt idx="144">
                  <c:v>6.0416666666666661</c:v>
                </c:pt>
                <c:pt idx="145">
                  <c:v>6.083333333333333</c:v>
                </c:pt>
                <c:pt idx="146">
                  <c:v>6.125</c:v>
                </c:pt>
                <c:pt idx="147">
                  <c:v>6.1666666666666661</c:v>
                </c:pt>
                <c:pt idx="148">
                  <c:v>6.208333333333333</c:v>
                </c:pt>
                <c:pt idx="149">
                  <c:v>6.25</c:v>
                </c:pt>
                <c:pt idx="150">
                  <c:v>6.2916666666666661</c:v>
                </c:pt>
                <c:pt idx="151">
                  <c:v>6.333333333333333</c:v>
                </c:pt>
                <c:pt idx="152">
                  <c:v>6.375</c:v>
                </c:pt>
                <c:pt idx="153">
                  <c:v>6.4166666666666661</c:v>
                </c:pt>
                <c:pt idx="154">
                  <c:v>6.458333333333333</c:v>
                </c:pt>
                <c:pt idx="155">
                  <c:v>6.5</c:v>
                </c:pt>
                <c:pt idx="156">
                  <c:v>6.5416666666666661</c:v>
                </c:pt>
                <c:pt idx="157">
                  <c:v>6.583333333333333</c:v>
                </c:pt>
                <c:pt idx="158">
                  <c:v>6.625</c:v>
                </c:pt>
                <c:pt idx="159">
                  <c:v>6.6666666666666661</c:v>
                </c:pt>
                <c:pt idx="160">
                  <c:v>6.708333333333333</c:v>
                </c:pt>
                <c:pt idx="161">
                  <c:v>6.75</c:v>
                </c:pt>
                <c:pt idx="162">
                  <c:v>6.7916666666666661</c:v>
                </c:pt>
                <c:pt idx="163">
                  <c:v>6.833333333333333</c:v>
                </c:pt>
                <c:pt idx="164">
                  <c:v>6.875</c:v>
                </c:pt>
                <c:pt idx="165">
                  <c:v>6.9166666666666661</c:v>
                </c:pt>
                <c:pt idx="166">
                  <c:v>6.958333333333333</c:v>
                </c:pt>
                <c:pt idx="167">
                  <c:v>7</c:v>
                </c:pt>
                <c:pt idx="168">
                  <c:v>7.0416666666666661</c:v>
                </c:pt>
                <c:pt idx="169">
                  <c:v>7.083333333333333</c:v>
                </c:pt>
                <c:pt idx="170">
                  <c:v>7.125</c:v>
                </c:pt>
                <c:pt idx="171">
                  <c:v>7.1666666666666661</c:v>
                </c:pt>
                <c:pt idx="172">
                  <c:v>7.208333333333333</c:v>
                </c:pt>
                <c:pt idx="173">
                  <c:v>7.25</c:v>
                </c:pt>
                <c:pt idx="174">
                  <c:v>7.2916666666666661</c:v>
                </c:pt>
                <c:pt idx="175">
                  <c:v>7.333333333333333</c:v>
                </c:pt>
                <c:pt idx="176">
                  <c:v>7.375</c:v>
                </c:pt>
                <c:pt idx="177">
                  <c:v>7.4166666666666661</c:v>
                </c:pt>
                <c:pt idx="178">
                  <c:v>7.458333333333333</c:v>
                </c:pt>
                <c:pt idx="179">
                  <c:v>7.5</c:v>
                </c:pt>
                <c:pt idx="180">
                  <c:v>7.5416666666666661</c:v>
                </c:pt>
                <c:pt idx="181">
                  <c:v>7.583333333333333</c:v>
                </c:pt>
                <c:pt idx="182">
                  <c:v>7.625</c:v>
                </c:pt>
                <c:pt idx="183">
                  <c:v>7.6666666666666661</c:v>
                </c:pt>
                <c:pt idx="184">
                  <c:v>7.708333333333333</c:v>
                </c:pt>
                <c:pt idx="185">
                  <c:v>7.75</c:v>
                </c:pt>
                <c:pt idx="186">
                  <c:v>7.7916666666666661</c:v>
                </c:pt>
                <c:pt idx="187">
                  <c:v>7.833333333333333</c:v>
                </c:pt>
                <c:pt idx="188">
                  <c:v>7.875</c:v>
                </c:pt>
                <c:pt idx="189">
                  <c:v>7.9166666666666661</c:v>
                </c:pt>
                <c:pt idx="190">
                  <c:v>7.958333333333333</c:v>
                </c:pt>
                <c:pt idx="191">
                  <c:v>8</c:v>
                </c:pt>
                <c:pt idx="192">
                  <c:v>8.0416666666666661</c:v>
                </c:pt>
                <c:pt idx="193">
                  <c:v>8.0833333333333321</c:v>
                </c:pt>
                <c:pt idx="194">
                  <c:v>8.125</c:v>
                </c:pt>
                <c:pt idx="195">
                  <c:v>8.1666666666666661</c:v>
                </c:pt>
                <c:pt idx="196">
                  <c:v>8.2083333333333321</c:v>
                </c:pt>
                <c:pt idx="197">
                  <c:v>8.25</c:v>
                </c:pt>
                <c:pt idx="198">
                  <c:v>8.2916666666666661</c:v>
                </c:pt>
                <c:pt idx="199">
                  <c:v>8.3333333333333321</c:v>
                </c:pt>
                <c:pt idx="200">
                  <c:v>8.375</c:v>
                </c:pt>
                <c:pt idx="201">
                  <c:v>8.4166666666666661</c:v>
                </c:pt>
                <c:pt idx="202">
                  <c:v>8.4583333333333321</c:v>
                </c:pt>
                <c:pt idx="203">
                  <c:v>8.5</c:v>
                </c:pt>
                <c:pt idx="204">
                  <c:v>8.5416666666666661</c:v>
                </c:pt>
                <c:pt idx="205">
                  <c:v>8.5833333333333321</c:v>
                </c:pt>
                <c:pt idx="206">
                  <c:v>8.625</c:v>
                </c:pt>
                <c:pt idx="207">
                  <c:v>8.6666666666666661</c:v>
                </c:pt>
                <c:pt idx="208">
                  <c:v>8.7083333333333321</c:v>
                </c:pt>
                <c:pt idx="209">
                  <c:v>8.75</c:v>
                </c:pt>
                <c:pt idx="210">
                  <c:v>8.7916666666666661</c:v>
                </c:pt>
                <c:pt idx="211">
                  <c:v>8.8333333333333321</c:v>
                </c:pt>
                <c:pt idx="212">
                  <c:v>8.875</c:v>
                </c:pt>
                <c:pt idx="213">
                  <c:v>8.9166666666666661</c:v>
                </c:pt>
                <c:pt idx="214">
                  <c:v>8.9583333333333321</c:v>
                </c:pt>
                <c:pt idx="215">
                  <c:v>9</c:v>
                </c:pt>
                <c:pt idx="216">
                  <c:v>9.0416666666666661</c:v>
                </c:pt>
                <c:pt idx="217">
                  <c:v>9.0833333333333321</c:v>
                </c:pt>
                <c:pt idx="218">
                  <c:v>9.125</c:v>
                </c:pt>
                <c:pt idx="219">
                  <c:v>9.1666666666666661</c:v>
                </c:pt>
                <c:pt idx="220">
                  <c:v>9.2083333333333321</c:v>
                </c:pt>
                <c:pt idx="221">
                  <c:v>9.25</c:v>
                </c:pt>
                <c:pt idx="222">
                  <c:v>9.2916666666666661</c:v>
                </c:pt>
                <c:pt idx="223">
                  <c:v>9.3333333333333321</c:v>
                </c:pt>
                <c:pt idx="224">
                  <c:v>9.375</c:v>
                </c:pt>
                <c:pt idx="225">
                  <c:v>9.4166666666666661</c:v>
                </c:pt>
                <c:pt idx="226">
                  <c:v>9.4583333333333321</c:v>
                </c:pt>
                <c:pt idx="227">
                  <c:v>9.5</c:v>
                </c:pt>
                <c:pt idx="228">
                  <c:v>9.5416666666666661</c:v>
                </c:pt>
                <c:pt idx="229">
                  <c:v>9.5833333333333321</c:v>
                </c:pt>
                <c:pt idx="230">
                  <c:v>9.625</c:v>
                </c:pt>
                <c:pt idx="231">
                  <c:v>9.6666666666666661</c:v>
                </c:pt>
                <c:pt idx="232">
                  <c:v>9.7083333333333321</c:v>
                </c:pt>
                <c:pt idx="233">
                  <c:v>9.75</c:v>
                </c:pt>
                <c:pt idx="234">
                  <c:v>9.7916666666666661</c:v>
                </c:pt>
                <c:pt idx="235">
                  <c:v>9.8333333333333321</c:v>
                </c:pt>
                <c:pt idx="236">
                  <c:v>9.875</c:v>
                </c:pt>
                <c:pt idx="237">
                  <c:v>9.9166666666666661</c:v>
                </c:pt>
                <c:pt idx="238">
                  <c:v>9.9583333333333321</c:v>
                </c:pt>
                <c:pt idx="239">
                  <c:v>10</c:v>
                </c:pt>
                <c:pt idx="240">
                  <c:v>10.041666666666666</c:v>
                </c:pt>
                <c:pt idx="241">
                  <c:v>10.083333333333332</c:v>
                </c:pt>
                <c:pt idx="242">
                  <c:v>10.125</c:v>
                </c:pt>
                <c:pt idx="243">
                  <c:v>10.166666666666666</c:v>
                </c:pt>
                <c:pt idx="244">
                  <c:v>10.208333333333332</c:v>
                </c:pt>
                <c:pt idx="245">
                  <c:v>10.25</c:v>
                </c:pt>
                <c:pt idx="246">
                  <c:v>10.291666666666666</c:v>
                </c:pt>
                <c:pt idx="247">
                  <c:v>10.333333333333332</c:v>
                </c:pt>
                <c:pt idx="248">
                  <c:v>10.375</c:v>
                </c:pt>
                <c:pt idx="249">
                  <c:v>10.416666666666666</c:v>
                </c:pt>
                <c:pt idx="250">
                  <c:v>10.458333333333332</c:v>
                </c:pt>
                <c:pt idx="251">
                  <c:v>10.5</c:v>
                </c:pt>
                <c:pt idx="252">
                  <c:v>10.541666666666666</c:v>
                </c:pt>
                <c:pt idx="253">
                  <c:v>10.583333333333332</c:v>
                </c:pt>
                <c:pt idx="254">
                  <c:v>10.625</c:v>
                </c:pt>
                <c:pt idx="255">
                  <c:v>10.666666666666666</c:v>
                </c:pt>
                <c:pt idx="256">
                  <c:v>10.708333333333332</c:v>
                </c:pt>
                <c:pt idx="257">
                  <c:v>10.75</c:v>
                </c:pt>
                <c:pt idx="258">
                  <c:v>10.791666666666666</c:v>
                </c:pt>
                <c:pt idx="259">
                  <c:v>10.833333333333332</c:v>
                </c:pt>
                <c:pt idx="260">
                  <c:v>10.875</c:v>
                </c:pt>
                <c:pt idx="261">
                  <c:v>10.916666666666666</c:v>
                </c:pt>
                <c:pt idx="262">
                  <c:v>10.958333333333332</c:v>
                </c:pt>
                <c:pt idx="263">
                  <c:v>11</c:v>
                </c:pt>
                <c:pt idx="264">
                  <c:v>11.041666666666666</c:v>
                </c:pt>
                <c:pt idx="265">
                  <c:v>11.083333333333332</c:v>
                </c:pt>
                <c:pt idx="266">
                  <c:v>11.125</c:v>
                </c:pt>
                <c:pt idx="267">
                  <c:v>11.166666666666666</c:v>
                </c:pt>
                <c:pt idx="268">
                  <c:v>11.208333333333332</c:v>
                </c:pt>
                <c:pt idx="269">
                  <c:v>11.25</c:v>
                </c:pt>
                <c:pt idx="270">
                  <c:v>11.291666666666666</c:v>
                </c:pt>
                <c:pt idx="271">
                  <c:v>11.333333333333332</c:v>
                </c:pt>
                <c:pt idx="272">
                  <c:v>11.375</c:v>
                </c:pt>
                <c:pt idx="273">
                  <c:v>11.416666666666666</c:v>
                </c:pt>
                <c:pt idx="274">
                  <c:v>11.458333333333332</c:v>
                </c:pt>
                <c:pt idx="275">
                  <c:v>11.5</c:v>
                </c:pt>
                <c:pt idx="276">
                  <c:v>11.541666666666666</c:v>
                </c:pt>
                <c:pt idx="277">
                  <c:v>11.583333333333332</c:v>
                </c:pt>
                <c:pt idx="278">
                  <c:v>11.625</c:v>
                </c:pt>
                <c:pt idx="279">
                  <c:v>11.666666666666666</c:v>
                </c:pt>
                <c:pt idx="280">
                  <c:v>11.708333333333332</c:v>
                </c:pt>
                <c:pt idx="281">
                  <c:v>11.75</c:v>
                </c:pt>
                <c:pt idx="282">
                  <c:v>11.791666666666666</c:v>
                </c:pt>
                <c:pt idx="283">
                  <c:v>11.833333333333332</c:v>
                </c:pt>
                <c:pt idx="284">
                  <c:v>11.875</c:v>
                </c:pt>
                <c:pt idx="285">
                  <c:v>11.916666666666666</c:v>
                </c:pt>
                <c:pt idx="286">
                  <c:v>11.958333333333332</c:v>
                </c:pt>
                <c:pt idx="287">
                  <c:v>12</c:v>
                </c:pt>
                <c:pt idx="288">
                  <c:v>12.041666666666666</c:v>
                </c:pt>
                <c:pt idx="289">
                  <c:v>12.083333333333332</c:v>
                </c:pt>
                <c:pt idx="290">
                  <c:v>12.125</c:v>
                </c:pt>
                <c:pt idx="291">
                  <c:v>12.166666666666666</c:v>
                </c:pt>
                <c:pt idx="292">
                  <c:v>12.208333333333332</c:v>
                </c:pt>
                <c:pt idx="293">
                  <c:v>12.25</c:v>
                </c:pt>
                <c:pt idx="294">
                  <c:v>12.291666666666666</c:v>
                </c:pt>
                <c:pt idx="295">
                  <c:v>12.333333333333332</c:v>
                </c:pt>
                <c:pt idx="296">
                  <c:v>12.375</c:v>
                </c:pt>
                <c:pt idx="297">
                  <c:v>12.416666666666666</c:v>
                </c:pt>
                <c:pt idx="298">
                  <c:v>12.458333333333332</c:v>
                </c:pt>
                <c:pt idx="299">
                  <c:v>12.5</c:v>
                </c:pt>
                <c:pt idx="300">
                  <c:v>12.541666666666666</c:v>
                </c:pt>
                <c:pt idx="301">
                  <c:v>12.583333333333332</c:v>
                </c:pt>
                <c:pt idx="302">
                  <c:v>12.625</c:v>
                </c:pt>
                <c:pt idx="303">
                  <c:v>12.666666666666666</c:v>
                </c:pt>
                <c:pt idx="304">
                  <c:v>12.708333333333332</c:v>
                </c:pt>
                <c:pt idx="305">
                  <c:v>12.75</c:v>
                </c:pt>
                <c:pt idx="306">
                  <c:v>12.791666666666666</c:v>
                </c:pt>
                <c:pt idx="307">
                  <c:v>12.833333333333332</c:v>
                </c:pt>
                <c:pt idx="308">
                  <c:v>12.875</c:v>
                </c:pt>
                <c:pt idx="309">
                  <c:v>12.916666666666666</c:v>
                </c:pt>
                <c:pt idx="310">
                  <c:v>12.958333333333332</c:v>
                </c:pt>
                <c:pt idx="311">
                  <c:v>13</c:v>
                </c:pt>
                <c:pt idx="312">
                  <c:v>13.041666666666666</c:v>
                </c:pt>
                <c:pt idx="313">
                  <c:v>13.083333333333332</c:v>
                </c:pt>
                <c:pt idx="314">
                  <c:v>13.125</c:v>
                </c:pt>
                <c:pt idx="315">
                  <c:v>13.166666666666666</c:v>
                </c:pt>
                <c:pt idx="316">
                  <c:v>13.208333333333332</c:v>
                </c:pt>
                <c:pt idx="317">
                  <c:v>13.25</c:v>
                </c:pt>
                <c:pt idx="318">
                  <c:v>13.291666666666666</c:v>
                </c:pt>
                <c:pt idx="319">
                  <c:v>13.333333333333332</c:v>
                </c:pt>
                <c:pt idx="320">
                  <c:v>13.375</c:v>
                </c:pt>
                <c:pt idx="321">
                  <c:v>13.416666666666666</c:v>
                </c:pt>
                <c:pt idx="322">
                  <c:v>13.458333333333332</c:v>
                </c:pt>
                <c:pt idx="323">
                  <c:v>13.5</c:v>
                </c:pt>
                <c:pt idx="324">
                  <c:v>13.541666666666666</c:v>
                </c:pt>
                <c:pt idx="325">
                  <c:v>13.583333333333332</c:v>
                </c:pt>
                <c:pt idx="326">
                  <c:v>13.625</c:v>
                </c:pt>
                <c:pt idx="327">
                  <c:v>13.666666666666666</c:v>
                </c:pt>
                <c:pt idx="328">
                  <c:v>13.708333333333332</c:v>
                </c:pt>
                <c:pt idx="329">
                  <c:v>13.75</c:v>
                </c:pt>
                <c:pt idx="330">
                  <c:v>13.791666666666666</c:v>
                </c:pt>
                <c:pt idx="331">
                  <c:v>13.833333333333332</c:v>
                </c:pt>
                <c:pt idx="332">
                  <c:v>13.875</c:v>
                </c:pt>
                <c:pt idx="333">
                  <c:v>13.916666666666666</c:v>
                </c:pt>
                <c:pt idx="334">
                  <c:v>13.958333333333332</c:v>
                </c:pt>
                <c:pt idx="335">
                  <c:v>14</c:v>
                </c:pt>
                <c:pt idx="336">
                  <c:v>14.041666666666666</c:v>
                </c:pt>
                <c:pt idx="337">
                  <c:v>14.083333333333332</c:v>
                </c:pt>
                <c:pt idx="338">
                  <c:v>14.125</c:v>
                </c:pt>
                <c:pt idx="339">
                  <c:v>14.166666666666666</c:v>
                </c:pt>
                <c:pt idx="340">
                  <c:v>14.208333333333332</c:v>
                </c:pt>
                <c:pt idx="341">
                  <c:v>14.25</c:v>
                </c:pt>
                <c:pt idx="342">
                  <c:v>14.291666666666666</c:v>
                </c:pt>
                <c:pt idx="343">
                  <c:v>14.333333333333332</c:v>
                </c:pt>
                <c:pt idx="344">
                  <c:v>14.375</c:v>
                </c:pt>
                <c:pt idx="345">
                  <c:v>14.416666666666666</c:v>
                </c:pt>
                <c:pt idx="346">
                  <c:v>14.458333333333332</c:v>
                </c:pt>
                <c:pt idx="347">
                  <c:v>14.5</c:v>
                </c:pt>
                <c:pt idx="348">
                  <c:v>14.541666666666666</c:v>
                </c:pt>
                <c:pt idx="349">
                  <c:v>14.583333333333332</c:v>
                </c:pt>
                <c:pt idx="350">
                  <c:v>14.625</c:v>
                </c:pt>
                <c:pt idx="351">
                  <c:v>14.666666666666666</c:v>
                </c:pt>
                <c:pt idx="352">
                  <c:v>14.708333333333332</c:v>
                </c:pt>
                <c:pt idx="353">
                  <c:v>14.75</c:v>
                </c:pt>
                <c:pt idx="354">
                  <c:v>14.791666666666666</c:v>
                </c:pt>
                <c:pt idx="355">
                  <c:v>14.833333333333332</c:v>
                </c:pt>
                <c:pt idx="356">
                  <c:v>14.875</c:v>
                </c:pt>
                <c:pt idx="357">
                  <c:v>14.916666666666666</c:v>
                </c:pt>
                <c:pt idx="358">
                  <c:v>14.958333333333332</c:v>
                </c:pt>
                <c:pt idx="359">
                  <c:v>15</c:v>
                </c:pt>
                <c:pt idx="360">
                  <c:v>15.041666666666666</c:v>
                </c:pt>
                <c:pt idx="361">
                  <c:v>15.083333333333332</c:v>
                </c:pt>
                <c:pt idx="362">
                  <c:v>15.125</c:v>
                </c:pt>
                <c:pt idx="363">
                  <c:v>15.166666666666666</c:v>
                </c:pt>
                <c:pt idx="364">
                  <c:v>15.208333333333332</c:v>
                </c:pt>
                <c:pt idx="365">
                  <c:v>15.25</c:v>
                </c:pt>
                <c:pt idx="366">
                  <c:v>15.291666666666666</c:v>
                </c:pt>
                <c:pt idx="367">
                  <c:v>15.333333333333332</c:v>
                </c:pt>
                <c:pt idx="368">
                  <c:v>15.375</c:v>
                </c:pt>
                <c:pt idx="369">
                  <c:v>15.416666666666666</c:v>
                </c:pt>
                <c:pt idx="370">
                  <c:v>15.458333333333332</c:v>
                </c:pt>
                <c:pt idx="371">
                  <c:v>15.5</c:v>
                </c:pt>
                <c:pt idx="372">
                  <c:v>15.541666666666666</c:v>
                </c:pt>
                <c:pt idx="373">
                  <c:v>15.583333333333332</c:v>
                </c:pt>
                <c:pt idx="374">
                  <c:v>15.625</c:v>
                </c:pt>
                <c:pt idx="375">
                  <c:v>15.666666666666666</c:v>
                </c:pt>
                <c:pt idx="376">
                  <c:v>15.708333333333332</c:v>
                </c:pt>
                <c:pt idx="377">
                  <c:v>15.75</c:v>
                </c:pt>
                <c:pt idx="378">
                  <c:v>15.791666666666666</c:v>
                </c:pt>
                <c:pt idx="379">
                  <c:v>15.833333333333332</c:v>
                </c:pt>
                <c:pt idx="380">
                  <c:v>15.875</c:v>
                </c:pt>
                <c:pt idx="381">
                  <c:v>15.916666666666666</c:v>
                </c:pt>
                <c:pt idx="382">
                  <c:v>15.958333333333332</c:v>
                </c:pt>
                <c:pt idx="383">
                  <c:v>16</c:v>
                </c:pt>
                <c:pt idx="384">
                  <c:v>16.041666666666664</c:v>
                </c:pt>
                <c:pt idx="385">
                  <c:v>16.083333333333332</c:v>
                </c:pt>
                <c:pt idx="386">
                  <c:v>16.125</c:v>
                </c:pt>
                <c:pt idx="387">
                  <c:v>16.166666666666664</c:v>
                </c:pt>
                <c:pt idx="388">
                  <c:v>16.208333333333332</c:v>
                </c:pt>
                <c:pt idx="389">
                  <c:v>16.25</c:v>
                </c:pt>
                <c:pt idx="390">
                  <c:v>16.291666666666664</c:v>
                </c:pt>
                <c:pt idx="391">
                  <c:v>16.333333333333332</c:v>
                </c:pt>
                <c:pt idx="392">
                  <c:v>16.375</c:v>
                </c:pt>
                <c:pt idx="393">
                  <c:v>16.416666666666664</c:v>
                </c:pt>
                <c:pt idx="394">
                  <c:v>16.458333333333332</c:v>
                </c:pt>
                <c:pt idx="395">
                  <c:v>16.5</c:v>
                </c:pt>
                <c:pt idx="396">
                  <c:v>16.541666666666664</c:v>
                </c:pt>
                <c:pt idx="397">
                  <c:v>16.583333333333332</c:v>
                </c:pt>
                <c:pt idx="398">
                  <c:v>16.625</c:v>
                </c:pt>
                <c:pt idx="399">
                  <c:v>16.666666666666664</c:v>
                </c:pt>
                <c:pt idx="400">
                  <c:v>16.708333333333332</c:v>
                </c:pt>
                <c:pt idx="401">
                  <c:v>16.75</c:v>
                </c:pt>
                <c:pt idx="402">
                  <c:v>16.791666666666664</c:v>
                </c:pt>
                <c:pt idx="403">
                  <c:v>16.833333333333332</c:v>
                </c:pt>
                <c:pt idx="404">
                  <c:v>16.875</c:v>
                </c:pt>
                <c:pt idx="405">
                  <c:v>16.916666666666664</c:v>
                </c:pt>
                <c:pt idx="406">
                  <c:v>16.958333333333332</c:v>
                </c:pt>
                <c:pt idx="407">
                  <c:v>17</c:v>
                </c:pt>
                <c:pt idx="408">
                  <c:v>17.041666666666664</c:v>
                </c:pt>
                <c:pt idx="409">
                  <c:v>17.083333333333332</c:v>
                </c:pt>
                <c:pt idx="410">
                  <c:v>17.125</c:v>
                </c:pt>
                <c:pt idx="411">
                  <c:v>17.166666666666664</c:v>
                </c:pt>
                <c:pt idx="412">
                  <c:v>17.208333333333332</c:v>
                </c:pt>
                <c:pt idx="413">
                  <c:v>17.25</c:v>
                </c:pt>
                <c:pt idx="414">
                  <c:v>17.291666666666664</c:v>
                </c:pt>
                <c:pt idx="415">
                  <c:v>17.333333333333332</c:v>
                </c:pt>
                <c:pt idx="416">
                  <c:v>17.375</c:v>
                </c:pt>
                <c:pt idx="417">
                  <c:v>17.416666666666664</c:v>
                </c:pt>
                <c:pt idx="418">
                  <c:v>17.458333333333332</c:v>
                </c:pt>
                <c:pt idx="419">
                  <c:v>17.5</c:v>
                </c:pt>
                <c:pt idx="420">
                  <c:v>17.541666666666664</c:v>
                </c:pt>
                <c:pt idx="421">
                  <c:v>17.583333333333332</c:v>
                </c:pt>
                <c:pt idx="422">
                  <c:v>17.625</c:v>
                </c:pt>
                <c:pt idx="423">
                  <c:v>17.666666666666664</c:v>
                </c:pt>
                <c:pt idx="424">
                  <c:v>17.708333333333332</c:v>
                </c:pt>
                <c:pt idx="425">
                  <c:v>17.75</c:v>
                </c:pt>
                <c:pt idx="426">
                  <c:v>17.791666666666664</c:v>
                </c:pt>
                <c:pt idx="427">
                  <c:v>17.833333333333332</c:v>
                </c:pt>
                <c:pt idx="428">
                  <c:v>17.875</c:v>
                </c:pt>
                <c:pt idx="429">
                  <c:v>17.916666666666664</c:v>
                </c:pt>
                <c:pt idx="430">
                  <c:v>17.958333333333332</c:v>
                </c:pt>
                <c:pt idx="431">
                  <c:v>18</c:v>
                </c:pt>
                <c:pt idx="432">
                  <c:v>18.041666666666664</c:v>
                </c:pt>
                <c:pt idx="433">
                  <c:v>18.083333333333332</c:v>
                </c:pt>
                <c:pt idx="434">
                  <c:v>18.125</c:v>
                </c:pt>
                <c:pt idx="435">
                  <c:v>18.166666666666664</c:v>
                </c:pt>
                <c:pt idx="436">
                  <c:v>18.208333333333332</c:v>
                </c:pt>
                <c:pt idx="437">
                  <c:v>18.25</c:v>
                </c:pt>
                <c:pt idx="438">
                  <c:v>18.291666666666664</c:v>
                </c:pt>
                <c:pt idx="439">
                  <c:v>18.333333333333332</c:v>
                </c:pt>
                <c:pt idx="440">
                  <c:v>18.375</c:v>
                </c:pt>
                <c:pt idx="441">
                  <c:v>18.416666666666664</c:v>
                </c:pt>
                <c:pt idx="442">
                  <c:v>18.458333333333332</c:v>
                </c:pt>
                <c:pt idx="443">
                  <c:v>18.5</c:v>
                </c:pt>
                <c:pt idx="444">
                  <c:v>18.541666666666664</c:v>
                </c:pt>
                <c:pt idx="445">
                  <c:v>18.583333333333332</c:v>
                </c:pt>
                <c:pt idx="446">
                  <c:v>18.625</c:v>
                </c:pt>
                <c:pt idx="447">
                  <c:v>18.666666666666664</c:v>
                </c:pt>
                <c:pt idx="448">
                  <c:v>18.708333333333332</c:v>
                </c:pt>
                <c:pt idx="449">
                  <c:v>18.75</c:v>
                </c:pt>
                <c:pt idx="450">
                  <c:v>18.791666666666664</c:v>
                </c:pt>
                <c:pt idx="451">
                  <c:v>18.833333333333332</c:v>
                </c:pt>
                <c:pt idx="452">
                  <c:v>18.875</c:v>
                </c:pt>
                <c:pt idx="453">
                  <c:v>18.916666666666664</c:v>
                </c:pt>
                <c:pt idx="454">
                  <c:v>18.958333333333332</c:v>
                </c:pt>
                <c:pt idx="455">
                  <c:v>19</c:v>
                </c:pt>
                <c:pt idx="456">
                  <c:v>19.041666666666664</c:v>
                </c:pt>
                <c:pt idx="457">
                  <c:v>19.083333333333332</c:v>
                </c:pt>
                <c:pt idx="458">
                  <c:v>19.125</c:v>
                </c:pt>
                <c:pt idx="459">
                  <c:v>19.166666666666664</c:v>
                </c:pt>
                <c:pt idx="460">
                  <c:v>19.208333333333332</c:v>
                </c:pt>
                <c:pt idx="461">
                  <c:v>19.25</c:v>
                </c:pt>
                <c:pt idx="462">
                  <c:v>19.291666666666664</c:v>
                </c:pt>
                <c:pt idx="463">
                  <c:v>19.333333333333332</c:v>
                </c:pt>
                <c:pt idx="464">
                  <c:v>19.375</c:v>
                </c:pt>
                <c:pt idx="465">
                  <c:v>19.416666666666664</c:v>
                </c:pt>
                <c:pt idx="466">
                  <c:v>19.458333333333332</c:v>
                </c:pt>
                <c:pt idx="467">
                  <c:v>19.5</c:v>
                </c:pt>
                <c:pt idx="468">
                  <c:v>19.541666666666664</c:v>
                </c:pt>
                <c:pt idx="469">
                  <c:v>19.583333333333332</c:v>
                </c:pt>
                <c:pt idx="470">
                  <c:v>19.625</c:v>
                </c:pt>
                <c:pt idx="471">
                  <c:v>19.666666666666664</c:v>
                </c:pt>
                <c:pt idx="472">
                  <c:v>19.708333333333332</c:v>
                </c:pt>
                <c:pt idx="473">
                  <c:v>19.75</c:v>
                </c:pt>
                <c:pt idx="474">
                  <c:v>19.791666666666664</c:v>
                </c:pt>
                <c:pt idx="475">
                  <c:v>19.833333333333332</c:v>
                </c:pt>
                <c:pt idx="476">
                  <c:v>19.875</c:v>
                </c:pt>
                <c:pt idx="477">
                  <c:v>19.916666666666664</c:v>
                </c:pt>
                <c:pt idx="478">
                  <c:v>19.958333333333332</c:v>
                </c:pt>
                <c:pt idx="479">
                  <c:v>20</c:v>
                </c:pt>
                <c:pt idx="480">
                  <c:v>20.041666666666664</c:v>
                </c:pt>
                <c:pt idx="481">
                  <c:v>20.083333333333332</c:v>
                </c:pt>
                <c:pt idx="482">
                  <c:v>20.125</c:v>
                </c:pt>
                <c:pt idx="483">
                  <c:v>20.166666666666664</c:v>
                </c:pt>
                <c:pt idx="484">
                  <c:v>20.208333333333332</c:v>
                </c:pt>
                <c:pt idx="485">
                  <c:v>20.25</c:v>
                </c:pt>
                <c:pt idx="486">
                  <c:v>20.291666666666664</c:v>
                </c:pt>
                <c:pt idx="487">
                  <c:v>20.333333333333332</c:v>
                </c:pt>
                <c:pt idx="488">
                  <c:v>20.375</c:v>
                </c:pt>
                <c:pt idx="489">
                  <c:v>20.416666666666664</c:v>
                </c:pt>
                <c:pt idx="490">
                  <c:v>20.458333333333332</c:v>
                </c:pt>
                <c:pt idx="491">
                  <c:v>20.5</c:v>
                </c:pt>
                <c:pt idx="492">
                  <c:v>20.541666666666664</c:v>
                </c:pt>
                <c:pt idx="493">
                  <c:v>20.583333333333332</c:v>
                </c:pt>
                <c:pt idx="494">
                  <c:v>20.625</c:v>
                </c:pt>
                <c:pt idx="495">
                  <c:v>20.666666666666664</c:v>
                </c:pt>
                <c:pt idx="496">
                  <c:v>20.708333333333332</c:v>
                </c:pt>
                <c:pt idx="497">
                  <c:v>20.75</c:v>
                </c:pt>
                <c:pt idx="498">
                  <c:v>20.791666666666664</c:v>
                </c:pt>
                <c:pt idx="499">
                  <c:v>20.833333333333332</c:v>
                </c:pt>
                <c:pt idx="500">
                  <c:v>20.875</c:v>
                </c:pt>
                <c:pt idx="501">
                  <c:v>20.916666666666664</c:v>
                </c:pt>
                <c:pt idx="502">
                  <c:v>20.958333333333332</c:v>
                </c:pt>
                <c:pt idx="503">
                  <c:v>21</c:v>
                </c:pt>
                <c:pt idx="504">
                  <c:v>21.041666666666664</c:v>
                </c:pt>
                <c:pt idx="505">
                  <c:v>21.083333333333332</c:v>
                </c:pt>
                <c:pt idx="506">
                  <c:v>21.125</c:v>
                </c:pt>
                <c:pt idx="507">
                  <c:v>21.166666666666664</c:v>
                </c:pt>
                <c:pt idx="508">
                  <c:v>21.208333333333332</c:v>
                </c:pt>
                <c:pt idx="509">
                  <c:v>21.25</c:v>
                </c:pt>
                <c:pt idx="510">
                  <c:v>21.291666666666664</c:v>
                </c:pt>
                <c:pt idx="511">
                  <c:v>21.333333333333332</c:v>
                </c:pt>
                <c:pt idx="512">
                  <c:v>21.375</c:v>
                </c:pt>
                <c:pt idx="513">
                  <c:v>21.416666666666664</c:v>
                </c:pt>
                <c:pt idx="514">
                  <c:v>21.458333333333332</c:v>
                </c:pt>
                <c:pt idx="515">
                  <c:v>21.5</c:v>
                </c:pt>
                <c:pt idx="516">
                  <c:v>21.541666666666664</c:v>
                </c:pt>
                <c:pt idx="517">
                  <c:v>21.583333333333332</c:v>
                </c:pt>
                <c:pt idx="518">
                  <c:v>21.625</c:v>
                </c:pt>
                <c:pt idx="519">
                  <c:v>21.666666666666664</c:v>
                </c:pt>
                <c:pt idx="520">
                  <c:v>21.708333333333332</c:v>
                </c:pt>
                <c:pt idx="521">
                  <c:v>21.75</c:v>
                </c:pt>
                <c:pt idx="522">
                  <c:v>21.791666666666664</c:v>
                </c:pt>
                <c:pt idx="523">
                  <c:v>21.833333333333332</c:v>
                </c:pt>
                <c:pt idx="524">
                  <c:v>21.875</c:v>
                </c:pt>
                <c:pt idx="525">
                  <c:v>21.916666666666664</c:v>
                </c:pt>
                <c:pt idx="526">
                  <c:v>21.958333333333332</c:v>
                </c:pt>
                <c:pt idx="527">
                  <c:v>22</c:v>
                </c:pt>
                <c:pt idx="528">
                  <c:v>22.041666666666664</c:v>
                </c:pt>
                <c:pt idx="529">
                  <c:v>22.083333333333332</c:v>
                </c:pt>
                <c:pt idx="530">
                  <c:v>22.125</c:v>
                </c:pt>
                <c:pt idx="531">
                  <c:v>22.166666666666664</c:v>
                </c:pt>
                <c:pt idx="532">
                  <c:v>22.208333333333332</c:v>
                </c:pt>
                <c:pt idx="533">
                  <c:v>22.25</c:v>
                </c:pt>
                <c:pt idx="534">
                  <c:v>22.291666666666664</c:v>
                </c:pt>
                <c:pt idx="535">
                  <c:v>22.333333333333332</c:v>
                </c:pt>
                <c:pt idx="536">
                  <c:v>22.375</c:v>
                </c:pt>
                <c:pt idx="537">
                  <c:v>22.416666666666664</c:v>
                </c:pt>
                <c:pt idx="538">
                  <c:v>22.458333333333332</c:v>
                </c:pt>
                <c:pt idx="539">
                  <c:v>22.5</c:v>
                </c:pt>
                <c:pt idx="540">
                  <c:v>22.541666666666664</c:v>
                </c:pt>
                <c:pt idx="541">
                  <c:v>22.583333333333332</c:v>
                </c:pt>
                <c:pt idx="542">
                  <c:v>22.625</c:v>
                </c:pt>
                <c:pt idx="543">
                  <c:v>22.666666666666664</c:v>
                </c:pt>
                <c:pt idx="544">
                  <c:v>22.708333333333332</c:v>
                </c:pt>
                <c:pt idx="545">
                  <c:v>22.75</c:v>
                </c:pt>
                <c:pt idx="546">
                  <c:v>22.791666666666664</c:v>
                </c:pt>
                <c:pt idx="547">
                  <c:v>22.833333333333332</c:v>
                </c:pt>
                <c:pt idx="548">
                  <c:v>22.875</c:v>
                </c:pt>
                <c:pt idx="549">
                  <c:v>22.916666666666664</c:v>
                </c:pt>
                <c:pt idx="550">
                  <c:v>22.958333333333332</c:v>
                </c:pt>
                <c:pt idx="551">
                  <c:v>23</c:v>
                </c:pt>
                <c:pt idx="552">
                  <c:v>23.041666666666664</c:v>
                </c:pt>
                <c:pt idx="553">
                  <c:v>23.083333333333332</c:v>
                </c:pt>
                <c:pt idx="554">
                  <c:v>23.125</c:v>
                </c:pt>
                <c:pt idx="555">
                  <c:v>23.166666666666664</c:v>
                </c:pt>
                <c:pt idx="556">
                  <c:v>23.208333333333332</c:v>
                </c:pt>
                <c:pt idx="557">
                  <c:v>23.25</c:v>
                </c:pt>
                <c:pt idx="558">
                  <c:v>23.291666666666664</c:v>
                </c:pt>
                <c:pt idx="559">
                  <c:v>23.333333333333332</c:v>
                </c:pt>
                <c:pt idx="560">
                  <c:v>23.375</c:v>
                </c:pt>
                <c:pt idx="561">
                  <c:v>23.416666666666664</c:v>
                </c:pt>
                <c:pt idx="562">
                  <c:v>23.458333333333332</c:v>
                </c:pt>
                <c:pt idx="563">
                  <c:v>23.5</c:v>
                </c:pt>
                <c:pt idx="564">
                  <c:v>23.541666666666664</c:v>
                </c:pt>
                <c:pt idx="565">
                  <c:v>23.583333333333332</c:v>
                </c:pt>
                <c:pt idx="566">
                  <c:v>23.625</c:v>
                </c:pt>
                <c:pt idx="567">
                  <c:v>23.666666666666664</c:v>
                </c:pt>
                <c:pt idx="568">
                  <c:v>23.708333333333332</c:v>
                </c:pt>
                <c:pt idx="569">
                  <c:v>23.75</c:v>
                </c:pt>
                <c:pt idx="570">
                  <c:v>23.791666666666664</c:v>
                </c:pt>
                <c:pt idx="571">
                  <c:v>23.833333333333332</c:v>
                </c:pt>
                <c:pt idx="572">
                  <c:v>23.875</c:v>
                </c:pt>
                <c:pt idx="573">
                  <c:v>23.916666666666664</c:v>
                </c:pt>
                <c:pt idx="574">
                  <c:v>23.958333333333332</c:v>
                </c:pt>
                <c:pt idx="575">
                  <c:v>24</c:v>
                </c:pt>
                <c:pt idx="576">
                  <c:v>24.041666666666664</c:v>
                </c:pt>
                <c:pt idx="577">
                  <c:v>24.083333333333332</c:v>
                </c:pt>
                <c:pt idx="578">
                  <c:v>24.125</c:v>
                </c:pt>
                <c:pt idx="579">
                  <c:v>24.166666666666664</c:v>
                </c:pt>
                <c:pt idx="580">
                  <c:v>24.208333333333332</c:v>
                </c:pt>
                <c:pt idx="581">
                  <c:v>24.25</c:v>
                </c:pt>
                <c:pt idx="582">
                  <c:v>24.291666666666664</c:v>
                </c:pt>
                <c:pt idx="583">
                  <c:v>24.333333333333332</c:v>
                </c:pt>
                <c:pt idx="584">
                  <c:v>24.375</c:v>
                </c:pt>
                <c:pt idx="585">
                  <c:v>24.416666666666664</c:v>
                </c:pt>
                <c:pt idx="586">
                  <c:v>24.458333333333332</c:v>
                </c:pt>
                <c:pt idx="587">
                  <c:v>24.5</c:v>
                </c:pt>
                <c:pt idx="588">
                  <c:v>24.541666666666664</c:v>
                </c:pt>
                <c:pt idx="589">
                  <c:v>24.583333333333332</c:v>
                </c:pt>
                <c:pt idx="590">
                  <c:v>24.625</c:v>
                </c:pt>
                <c:pt idx="591">
                  <c:v>24.666666666666664</c:v>
                </c:pt>
                <c:pt idx="592">
                  <c:v>24.708333333333332</c:v>
                </c:pt>
                <c:pt idx="593">
                  <c:v>24.75</c:v>
                </c:pt>
                <c:pt idx="594">
                  <c:v>24.791666666666664</c:v>
                </c:pt>
                <c:pt idx="595">
                  <c:v>24.833333333333332</c:v>
                </c:pt>
                <c:pt idx="596">
                  <c:v>24.875</c:v>
                </c:pt>
                <c:pt idx="597">
                  <c:v>24.916666666666664</c:v>
                </c:pt>
                <c:pt idx="598">
                  <c:v>24.958333333333332</c:v>
                </c:pt>
                <c:pt idx="599">
                  <c:v>25</c:v>
                </c:pt>
                <c:pt idx="600">
                  <c:v>25.041666666666664</c:v>
                </c:pt>
                <c:pt idx="601">
                  <c:v>25.083333333333332</c:v>
                </c:pt>
                <c:pt idx="602">
                  <c:v>25.125</c:v>
                </c:pt>
                <c:pt idx="603">
                  <c:v>25.166666666666664</c:v>
                </c:pt>
                <c:pt idx="604">
                  <c:v>25.208333333333332</c:v>
                </c:pt>
                <c:pt idx="605">
                  <c:v>25.25</c:v>
                </c:pt>
                <c:pt idx="606">
                  <c:v>25.291666666666664</c:v>
                </c:pt>
                <c:pt idx="607">
                  <c:v>25.333333333333332</c:v>
                </c:pt>
                <c:pt idx="608">
                  <c:v>25.375</c:v>
                </c:pt>
                <c:pt idx="609">
                  <c:v>25.416666666666664</c:v>
                </c:pt>
                <c:pt idx="610">
                  <c:v>25.458333333333332</c:v>
                </c:pt>
                <c:pt idx="611">
                  <c:v>25.5</c:v>
                </c:pt>
                <c:pt idx="612">
                  <c:v>25.541666666666664</c:v>
                </c:pt>
                <c:pt idx="613">
                  <c:v>25.583333333333332</c:v>
                </c:pt>
                <c:pt idx="614">
                  <c:v>25.625</c:v>
                </c:pt>
                <c:pt idx="615">
                  <c:v>25.666666666666664</c:v>
                </c:pt>
                <c:pt idx="616">
                  <c:v>25.708333333333332</c:v>
                </c:pt>
                <c:pt idx="617">
                  <c:v>25.75</c:v>
                </c:pt>
                <c:pt idx="618">
                  <c:v>25.791666666666664</c:v>
                </c:pt>
                <c:pt idx="619">
                  <c:v>25.833333333333332</c:v>
                </c:pt>
                <c:pt idx="620">
                  <c:v>25.875</c:v>
                </c:pt>
                <c:pt idx="621">
                  <c:v>25.916666666666664</c:v>
                </c:pt>
                <c:pt idx="622">
                  <c:v>25.958333333333332</c:v>
                </c:pt>
                <c:pt idx="623">
                  <c:v>26</c:v>
                </c:pt>
                <c:pt idx="624">
                  <c:v>26.041666666666664</c:v>
                </c:pt>
                <c:pt idx="625">
                  <c:v>26.083333333333332</c:v>
                </c:pt>
                <c:pt idx="626">
                  <c:v>26.125</c:v>
                </c:pt>
                <c:pt idx="627">
                  <c:v>26.166666666666664</c:v>
                </c:pt>
                <c:pt idx="628">
                  <c:v>26.208333333333332</c:v>
                </c:pt>
                <c:pt idx="629">
                  <c:v>26.25</c:v>
                </c:pt>
                <c:pt idx="630">
                  <c:v>26.291666666666664</c:v>
                </c:pt>
                <c:pt idx="631">
                  <c:v>26.333333333333332</c:v>
                </c:pt>
                <c:pt idx="632">
                  <c:v>26.375</c:v>
                </c:pt>
                <c:pt idx="633">
                  <c:v>26.416666666666664</c:v>
                </c:pt>
                <c:pt idx="634">
                  <c:v>26.458333333333332</c:v>
                </c:pt>
                <c:pt idx="635">
                  <c:v>26.5</c:v>
                </c:pt>
                <c:pt idx="636">
                  <c:v>26.541666666666664</c:v>
                </c:pt>
                <c:pt idx="637">
                  <c:v>26.583333333333332</c:v>
                </c:pt>
                <c:pt idx="638">
                  <c:v>26.625</c:v>
                </c:pt>
                <c:pt idx="639">
                  <c:v>26.666666666666664</c:v>
                </c:pt>
                <c:pt idx="640">
                  <c:v>26.708333333333332</c:v>
                </c:pt>
                <c:pt idx="641">
                  <c:v>26.75</c:v>
                </c:pt>
                <c:pt idx="642">
                  <c:v>26.791666666666664</c:v>
                </c:pt>
                <c:pt idx="643">
                  <c:v>26.833333333333332</c:v>
                </c:pt>
                <c:pt idx="644">
                  <c:v>26.875</c:v>
                </c:pt>
                <c:pt idx="645">
                  <c:v>26.916666666666664</c:v>
                </c:pt>
                <c:pt idx="646">
                  <c:v>26.958333333333332</c:v>
                </c:pt>
                <c:pt idx="647">
                  <c:v>27</c:v>
                </c:pt>
                <c:pt idx="648">
                  <c:v>27.041666666666664</c:v>
                </c:pt>
                <c:pt idx="649">
                  <c:v>27.083333333333332</c:v>
                </c:pt>
                <c:pt idx="650">
                  <c:v>27.125</c:v>
                </c:pt>
                <c:pt idx="651">
                  <c:v>27.166666666666664</c:v>
                </c:pt>
                <c:pt idx="652">
                  <c:v>27.208333333333332</c:v>
                </c:pt>
                <c:pt idx="653">
                  <c:v>27.25</c:v>
                </c:pt>
                <c:pt idx="654">
                  <c:v>27.291666666666664</c:v>
                </c:pt>
                <c:pt idx="655">
                  <c:v>27.333333333333332</c:v>
                </c:pt>
                <c:pt idx="656">
                  <c:v>27.375</c:v>
                </c:pt>
                <c:pt idx="657">
                  <c:v>27.416666666666664</c:v>
                </c:pt>
                <c:pt idx="658">
                  <c:v>27.458333333333332</c:v>
                </c:pt>
                <c:pt idx="659">
                  <c:v>27.5</c:v>
                </c:pt>
                <c:pt idx="660">
                  <c:v>27.541666666666664</c:v>
                </c:pt>
                <c:pt idx="661">
                  <c:v>27.583333333333332</c:v>
                </c:pt>
                <c:pt idx="662">
                  <c:v>27.625</c:v>
                </c:pt>
                <c:pt idx="663">
                  <c:v>27.666666666666664</c:v>
                </c:pt>
                <c:pt idx="664">
                  <c:v>27.708333333333332</c:v>
                </c:pt>
                <c:pt idx="665">
                  <c:v>27.75</c:v>
                </c:pt>
                <c:pt idx="666">
                  <c:v>27.791666666666664</c:v>
                </c:pt>
                <c:pt idx="667">
                  <c:v>27.833333333333332</c:v>
                </c:pt>
                <c:pt idx="668">
                  <c:v>27.875</c:v>
                </c:pt>
                <c:pt idx="669">
                  <c:v>27.916666666666664</c:v>
                </c:pt>
                <c:pt idx="670">
                  <c:v>27.958333333333332</c:v>
                </c:pt>
                <c:pt idx="671">
                  <c:v>28</c:v>
                </c:pt>
                <c:pt idx="672">
                  <c:v>28.041666666666664</c:v>
                </c:pt>
                <c:pt idx="673">
                  <c:v>28.083333333333332</c:v>
                </c:pt>
                <c:pt idx="674">
                  <c:v>28.125</c:v>
                </c:pt>
                <c:pt idx="675">
                  <c:v>28.166666666666664</c:v>
                </c:pt>
                <c:pt idx="676">
                  <c:v>28.208333333333332</c:v>
                </c:pt>
                <c:pt idx="677">
                  <c:v>28.25</c:v>
                </c:pt>
                <c:pt idx="678">
                  <c:v>28.291666666666664</c:v>
                </c:pt>
                <c:pt idx="679">
                  <c:v>28.333333333333332</c:v>
                </c:pt>
                <c:pt idx="680">
                  <c:v>28.375</c:v>
                </c:pt>
                <c:pt idx="681">
                  <c:v>28.416666666666664</c:v>
                </c:pt>
                <c:pt idx="682">
                  <c:v>28.458333333333332</c:v>
                </c:pt>
                <c:pt idx="683">
                  <c:v>28.5</c:v>
                </c:pt>
                <c:pt idx="684">
                  <c:v>28.541666666666664</c:v>
                </c:pt>
                <c:pt idx="685">
                  <c:v>28.583333333333332</c:v>
                </c:pt>
                <c:pt idx="686">
                  <c:v>28.625</c:v>
                </c:pt>
                <c:pt idx="687">
                  <c:v>28.666666666666664</c:v>
                </c:pt>
                <c:pt idx="688">
                  <c:v>28.708333333333332</c:v>
                </c:pt>
                <c:pt idx="689">
                  <c:v>28.75</c:v>
                </c:pt>
                <c:pt idx="690">
                  <c:v>28.791666666666664</c:v>
                </c:pt>
                <c:pt idx="691">
                  <c:v>28.833333333333332</c:v>
                </c:pt>
                <c:pt idx="692">
                  <c:v>28.875</c:v>
                </c:pt>
                <c:pt idx="693">
                  <c:v>28.916666666666664</c:v>
                </c:pt>
                <c:pt idx="694">
                  <c:v>28.958333333333332</c:v>
                </c:pt>
                <c:pt idx="695">
                  <c:v>29</c:v>
                </c:pt>
                <c:pt idx="696">
                  <c:v>29.041666666666664</c:v>
                </c:pt>
                <c:pt idx="697">
                  <c:v>29.083333333333332</c:v>
                </c:pt>
                <c:pt idx="698">
                  <c:v>29.125</c:v>
                </c:pt>
                <c:pt idx="699">
                  <c:v>29.166666666666664</c:v>
                </c:pt>
                <c:pt idx="700">
                  <c:v>29.208333333333332</c:v>
                </c:pt>
                <c:pt idx="701">
                  <c:v>29.25</c:v>
                </c:pt>
                <c:pt idx="702">
                  <c:v>29.291666666666664</c:v>
                </c:pt>
                <c:pt idx="703">
                  <c:v>29.333333333333332</c:v>
                </c:pt>
                <c:pt idx="704">
                  <c:v>29.375</c:v>
                </c:pt>
                <c:pt idx="705">
                  <c:v>29.416666666666664</c:v>
                </c:pt>
                <c:pt idx="706">
                  <c:v>29.458333333333332</c:v>
                </c:pt>
                <c:pt idx="707">
                  <c:v>29.5</c:v>
                </c:pt>
                <c:pt idx="708">
                  <c:v>29.541666666666664</c:v>
                </c:pt>
                <c:pt idx="709">
                  <c:v>29.583333333333332</c:v>
                </c:pt>
                <c:pt idx="710">
                  <c:v>29.625</c:v>
                </c:pt>
                <c:pt idx="711">
                  <c:v>29.666666666666664</c:v>
                </c:pt>
                <c:pt idx="712">
                  <c:v>29.708333333333332</c:v>
                </c:pt>
                <c:pt idx="713">
                  <c:v>29.75</c:v>
                </c:pt>
                <c:pt idx="714">
                  <c:v>29.791666666666664</c:v>
                </c:pt>
                <c:pt idx="715">
                  <c:v>29.833333333333332</c:v>
                </c:pt>
                <c:pt idx="716">
                  <c:v>29.875</c:v>
                </c:pt>
                <c:pt idx="717">
                  <c:v>29.916666666666664</c:v>
                </c:pt>
                <c:pt idx="718">
                  <c:v>29.958333333333332</c:v>
                </c:pt>
                <c:pt idx="719">
                  <c:v>30</c:v>
                </c:pt>
                <c:pt idx="720">
                  <c:v>30.041666666666664</c:v>
                </c:pt>
                <c:pt idx="721">
                  <c:v>30.083333333333332</c:v>
                </c:pt>
                <c:pt idx="722">
                  <c:v>30.125</c:v>
                </c:pt>
                <c:pt idx="723">
                  <c:v>30.166666666666664</c:v>
                </c:pt>
                <c:pt idx="724">
                  <c:v>30.208333333333332</c:v>
                </c:pt>
                <c:pt idx="725">
                  <c:v>30.25</c:v>
                </c:pt>
                <c:pt idx="726">
                  <c:v>30.291666666666664</c:v>
                </c:pt>
                <c:pt idx="727">
                  <c:v>30.333333333333332</c:v>
                </c:pt>
                <c:pt idx="728">
                  <c:v>30.375</c:v>
                </c:pt>
                <c:pt idx="729">
                  <c:v>30.416666666666664</c:v>
                </c:pt>
                <c:pt idx="730">
                  <c:v>30.458333333333332</c:v>
                </c:pt>
                <c:pt idx="731">
                  <c:v>30.5</c:v>
                </c:pt>
                <c:pt idx="732">
                  <c:v>30.541666666666664</c:v>
                </c:pt>
                <c:pt idx="733">
                  <c:v>30.583333333333332</c:v>
                </c:pt>
                <c:pt idx="734">
                  <c:v>30.625</c:v>
                </c:pt>
                <c:pt idx="735">
                  <c:v>30.666666666666664</c:v>
                </c:pt>
                <c:pt idx="736">
                  <c:v>30.708333333333332</c:v>
                </c:pt>
                <c:pt idx="737">
                  <c:v>30.75</c:v>
                </c:pt>
                <c:pt idx="738">
                  <c:v>30.791666666666664</c:v>
                </c:pt>
                <c:pt idx="739">
                  <c:v>30.833333333333332</c:v>
                </c:pt>
                <c:pt idx="740">
                  <c:v>30.875</c:v>
                </c:pt>
                <c:pt idx="741">
                  <c:v>30.916666666666664</c:v>
                </c:pt>
                <c:pt idx="742">
                  <c:v>30.958333333333332</c:v>
                </c:pt>
                <c:pt idx="743">
                  <c:v>31</c:v>
                </c:pt>
                <c:pt idx="744">
                  <c:v>31.041666666666664</c:v>
                </c:pt>
                <c:pt idx="745">
                  <c:v>31.083333333333332</c:v>
                </c:pt>
                <c:pt idx="746">
                  <c:v>31.125</c:v>
                </c:pt>
                <c:pt idx="747">
                  <c:v>31.166666666666664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</c:numCache>
            </c:numRef>
          </c:xVal>
          <c:yVal>
            <c:numRef>
              <c:f>DATALOG!$P$7:$P$19058</c:f>
              <c:numCache>
                <c:formatCode>General</c:formatCode>
                <c:ptCount val="19052"/>
                <c:pt idx="0">
                  <c:v>-22.393333333333331</c:v>
                </c:pt>
                <c:pt idx="1">
                  <c:v>-21.966666666666661</c:v>
                </c:pt>
                <c:pt idx="2">
                  <c:v>-21.699999999999996</c:v>
                </c:pt>
                <c:pt idx="3">
                  <c:v>-21.543333333333329</c:v>
                </c:pt>
                <c:pt idx="4">
                  <c:v>-21.356666666666662</c:v>
                </c:pt>
                <c:pt idx="5">
                  <c:v>-21.419999999999995</c:v>
                </c:pt>
                <c:pt idx="6">
                  <c:v>-21.50333333333333</c:v>
                </c:pt>
                <c:pt idx="7">
                  <c:v>-21.206666666666663</c:v>
                </c:pt>
                <c:pt idx="8">
                  <c:v>-20.62</c:v>
                </c:pt>
                <c:pt idx="9">
                  <c:v>-20.113333333333333</c:v>
                </c:pt>
                <c:pt idx="10">
                  <c:v>-19.686666666666664</c:v>
                </c:pt>
                <c:pt idx="11">
                  <c:v>-19.440000000000001</c:v>
                </c:pt>
                <c:pt idx="12">
                  <c:v>-19.363333333333333</c:v>
                </c:pt>
                <c:pt idx="13">
                  <c:v>-19.33666666666667</c:v>
                </c:pt>
                <c:pt idx="14">
                  <c:v>-19.279999999999987</c:v>
                </c:pt>
                <c:pt idx="15">
                  <c:v>-19.293333333333329</c:v>
                </c:pt>
                <c:pt idx="16">
                  <c:v>-19.326666666666657</c:v>
                </c:pt>
                <c:pt idx="17">
                  <c:v>-19.340000000000003</c:v>
                </c:pt>
                <c:pt idx="18">
                  <c:v>-19.313333333333325</c:v>
                </c:pt>
                <c:pt idx="19">
                  <c:v>-19.086666666666662</c:v>
                </c:pt>
                <c:pt idx="20">
                  <c:v>-18.649999999999988</c:v>
                </c:pt>
                <c:pt idx="21">
                  <c:v>-18.16333333333333</c:v>
                </c:pt>
                <c:pt idx="22">
                  <c:v>-17.736666666666668</c:v>
                </c:pt>
                <c:pt idx="23">
                  <c:v>-17.440000000000001</c:v>
                </c:pt>
                <c:pt idx="24">
                  <c:v>-17.333333333333336</c:v>
                </c:pt>
                <c:pt idx="25">
                  <c:v>-17.516666666666669</c:v>
                </c:pt>
                <c:pt idx="26">
                  <c:v>-17.789999999999996</c:v>
                </c:pt>
                <c:pt idx="27">
                  <c:v>-17.963333333333331</c:v>
                </c:pt>
                <c:pt idx="28">
                  <c:v>-18.11666666666666</c:v>
                </c:pt>
                <c:pt idx="29">
                  <c:v>-18.04</c:v>
                </c:pt>
                <c:pt idx="30">
                  <c:v>-17.713333333333338</c:v>
                </c:pt>
                <c:pt idx="31">
                  <c:v>-17.446666666666655</c:v>
                </c:pt>
                <c:pt idx="32">
                  <c:v>-17.259999999999998</c:v>
                </c:pt>
                <c:pt idx="33">
                  <c:v>-17.263333333333332</c:v>
                </c:pt>
                <c:pt idx="34">
                  <c:v>-17.376666666666662</c:v>
                </c:pt>
                <c:pt idx="35">
                  <c:v>-17.54</c:v>
                </c:pt>
                <c:pt idx="36">
                  <c:v>-17.713333333333338</c:v>
                </c:pt>
                <c:pt idx="37">
                  <c:v>-17.876666666666662</c:v>
                </c:pt>
                <c:pt idx="38">
                  <c:v>-18.02999999999999</c:v>
                </c:pt>
                <c:pt idx="39">
                  <c:v>-18.123333333333324</c:v>
                </c:pt>
                <c:pt idx="40">
                  <c:v>-18.136666666666667</c:v>
                </c:pt>
                <c:pt idx="41">
                  <c:v>-18.14</c:v>
                </c:pt>
                <c:pt idx="42">
                  <c:v>-18.103333333333339</c:v>
                </c:pt>
                <c:pt idx="43">
                  <c:v>-18.016666666666659</c:v>
                </c:pt>
                <c:pt idx="44">
                  <c:v>-17.749999999999989</c:v>
                </c:pt>
                <c:pt idx="45">
                  <c:v>-17.283333333333328</c:v>
                </c:pt>
                <c:pt idx="46">
                  <c:v>-16.616666666666667</c:v>
                </c:pt>
                <c:pt idx="47">
                  <c:v>-15.93</c:v>
                </c:pt>
                <c:pt idx="48">
                  <c:v>-15.34333333333333</c:v>
                </c:pt>
                <c:pt idx="49">
                  <c:v>-14.846666666666664</c:v>
                </c:pt>
                <c:pt idx="50">
                  <c:v>-14.449999999999996</c:v>
                </c:pt>
                <c:pt idx="51">
                  <c:v>-14.033333333333331</c:v>
                </c:pt>
                <c:pt idx="52">
                  <c:v>-13.506666666666668</c:v>
                </c:pt>
                <c:pt idx="53">
                  <c:v>-12.949999999999996</c:v>
                </c:pt>
                <c:pt idx="54">
                  <c:v>-12.463333333333338</c:v>
                </c:pt>
                <c:pt idx="55">
                  <c:v>-12.046666666666662</c:v>
                </c:pt>
                <c:pt idx="56">
                  <c:v>-11.739999999999995</c:v>
                </c:pt>
                <c:pt idx="57">
                  <c:v>-11.543333333333328</c:v>
                </c:pt>
                <c:pt idx="58">
                  <c:v>-11.466666666666669</c:v>
                </c:pt>
                <c:pt idx="59">
                  <c:v>-11.339999999999995</c:v>
                </c:pt>
                <c:pt idx="60">
                  <c:v>-11.153333333333325</c:v>
                </c:pt>
                <c:pt idx="61">
                  <c:v>-11.026666666666662</c:v>
                </c:pt>
                <c:pt idx="62">
                  <c:v>-10.969999999999992</c:v>
                </c:pt>
                <c:pt idx="63">
                  <c:v>-10.963333333333324</c:v>
                </c:pt>
                <c:pt idx="64">
                  <c:v>-10.896666666666665</c:v>
                </c:pt>
                <c:pt idx="65">
                  <c:v>-10.819999999999997</c:v>
                </c:pt>
                <c:pt idx="66">
                  <c:v>-10.723333333333329</c:v>
                </c:pt>
                <c:pt idx="67">
                  <c:v>-10.456666666666658</c:v>
                </c:pt>
                <c:pt idx="68">
                  <c:v>-10.019999999999996</c:v>
                </c:pt>
                <c:pt idx="69">
                  <c:v>-9.3933333333333309</c:v>
                </c:pt>
                <c:pt idx="70">
                  <c:v>-8.6566666666666681</c:v>
                </c:pt>
                <c:pt idx="71">
                  <c:v>-8.0100000000000051</c:v>
                </c:pt>
                <c:pt idx="72">
                  <c:v>-7.623333333333326</c:v>
                </c:pt>
                <c:pt idx="73">
                  <c:v>-7.4166666666666607</c:v>
                </c:pt>
                <c:pt idx="74">
                  <c:v>-7.2500000000000009</c:v>
                </c:pt>
                <c:pt idx="75">
                  <c:v>-6.9333333333333353</c:v>
                </c:pt>
                <c:pt idx="76">
                  <c:v>-6.7266666666666701</c:v>
                </c:pt>
                <c:pt idx="77">
                  <c:v>-6.6300000000000026</c:v>
                </c:pt>
                <c:pt idx="78">
                  <c:v>-6.4233333333333249</c:v>
                </c:pt>
                <c:pt idx="79">
                  <c:v>-6.1866666666666621</c:v>
                </c:pt>
                <c:pt idx="80">
                  <c:v>-6.2099999999999937</c:v>
                </c:pt>
                <c:pt idx="81">
                  <c:v>-6.4133333333333269</c:v>
                </c:pt>
                <c:pt idx="82">
                  <c:v>-6.6666666666666652</c:v>
                </c:pt>
                <c:pt idx="83">
                  <c:v>-6.8899999999999961</c:v>
                </c:pt>
                <c:pt idx="84">
                  <c:v>-7.0933333333333293</c:v>
                </c:pt>
                <c:pt idx="85">
                  <c:v>-7.3666666666666654</c:v>
                </c:pt>
                <c:pt idx="86">
                  <c:v>-7.6799999999999979</c:v>
                </c:pt>
                <c:pt idx="87">
                  <c:v>-7.9733333333333327</c:v>
                </c:pt>
                <c:pt idx="88">
                  <c:v>-8.3066666666666613</c:v>
                </c:pt>
                <c:pt idx="89">
                  <c:v>-8.6599999999999895</c:v>
                </c:pt>
                <c:pt idx="90">
                  <c:v>-8.9033333333333289</c:v>
                </c:pt>
                <c:pt idx="91">
                  <c:v>-8.9766666666666666</c:v>
                </c:pt>
                <c:pt idx="92">
                  <c:v>-8.8600000000000012</c:v>
                </c:pt>
                <c:pt idx="93">
                  <c:v>-8.4533333333333349</c:v>
                </c:pt>
                <c:pt idx="94">
                  <c:v>-7.8266666666666707</c:v>
                </c:pt>
                <c:pt idx="95">
                  <c:v>-7.2799999999999869</c:v>
                </c:pt>
                <c:pt idx="96">
                  <c:v>-6.9433333333333236</c:v>
                </c:pt>
                <c:pt idx="97">
                  <c:v>-6.8666666666666654</c:v>
                </c:pt>
                <c:pt idx="98">
                  <c:v>-6.9699999999999989</c:v>
                </c:pt>
                <c:pt idx="99">
                  <c:v>-7.0533333333333337</c:v>
                </c:pt>
                <c:pt idx="100">
                  <c:v>-7.0766666666666644</c:v>
                </c:pt>
                <c:pt idx="101">
                  <c:v>-7.119999999999993</c:v>
                </c:pt>
                <c:pt idx="102">
                  <c:v>-7.0533333333333221</c:v>
                </c:pt>
                <c:pt idx="103">
                  <c:v>-6.906666666666661</c:v>
                </c:pt>
                <c:pt idx="104">
                  <c:v>-6.8500000000000005</c:v>
                </c:pt>
                <c:pt idx="105">
                  <c:v>-6.9733333333333309</c:v>
                </c:pt>
                <c:pt idx="106">
                  <c:v>-7.236666666666669</c:v>
                </c:pt>
                <c:pt idx="107">
                  <c:v>-7.5399999999999912</c:v>
                </c:pt>
                <c:pt idx="108">
                  <c:v>-7.8433333333333248</c:v>
                </c:pt>
                <c:pt idx="109">
                  <c:v>-8.1566666666666681</c:v>
                </c:pt>
                <c:pt idx="110">
                  <c:v>-8.4199999999999946</c:v>
                </c:pt>
                <c:pt idx="111">
                  <c:v>-8.6833333333333318</c:v>
                </c:pt>
                <c:pt idx="112">
                  <c:v>-8.9966666666666519</c:v>
                </c:pt>
                <c:pt idx="113">
                  <c:v>-9.2699999999999889</c:v>
                </c:pt>
                <c:pt idx="114">
                  <c:v>-9.4533333333333243</c:v>
                </c:pt>
                <c:pt idx="115">
                  <c:v>-9.596666666666664</c:v>
                </c:pt>
                <c:pt idx="116">
                  <c:v>-9.4899999999999984</c:v>
                </c:pt>
                <c:pt idx="117">
                  <c:v>-9.1433333333333255</c:v>
                </c:pt>
                <c:pt idx="118">
                  <c:v>-8.7366666666666593</c:v>
                </c:pt>
                <c:pt idx="119">
                  <c:v>-8.3399999999999928</c:v>
                </c:pt>
                <c:pt idx="120">
                  <c:v>-7.9133333333333278</c:v>
                </c:pt>
                <c:pt idx="121">
                  <c:v>-7.5666666666666664</c:v>
                </c:pt>
                <c:pt idx="122">
                  <c:v>-7.4300000000000033</c:v>
                </c:pt>
                <c:pt idx="123">
                  <c:v>-7.453333333333334</c:v>
                </c:pt>
                <c:pt idx="124">
                  <c:v>-7.4466666666666566</c:v>
                </c:pt>
                <c:pt idx="125">
                  <c:v>-7.2799999999999976</c:v>
                </c:pt>
                <c:pt idx="126">
                  <c:v>-7.0533333333333337</c:v>
                </c:pt>
                <c:pt idx="127">
                  <c:v>-6.8566666666666665</c:v>
                </c:pt>
                <c:pt idx="128">
                  <c:v>-6.7100000000000044</c:v>
                </c:pt>
                <c:pt idx="129">
                  <c:v>-6.6333333333333355</c:v>
                </c:pt>
                <c:pt idx="130">
                  <c:v>-6.7266666666666586</c:v>
                </c:pt>
                <c:pt idx="131">
                  <c:v>-7.0199999999999925</c:v>
                </c:pt>
                <c:pt idx="132">
                  <c:v>-7.3133333333333272</c:v>
                </c:pt>
                <c:pt idx="133">
                  <c:v>-7.5866666666666642</c:v>
                </c:pt>
                <c:pt idx="134">
                  <c:v>-7.8500000000000014</c:v>
                </c:pt>
                <c:pt idx="135">
                  <c:v>-8.0833333333333197</c:v>
                </c:pt>
                <c:pt idx="136">
                  <c:v>-8.2966666666666633</c:v>
                </c:pt>
                <c:pt idx="137">
                  <c:v>-8.5099999999999945</c:v>
                </c:pt>
                <c:pt idx="138">
                  <c:v>-8.6033333333333299</c:v>
                </c:pt>
                <c:pt idx="139">
                  <c:v>-8.3566666666666674</c:v>
                </c:pt>
                <c:pt idx="140">
                  <c:v>-7.86</c:v>
                </c:pt>
                <c:pt idx="141">
                  <c:v>-7.4333333333333247</c:v>
                </c:pt>
                <c:pt idx="142">
                  <c:v>-7.1866666666666639</c:v>
                </c:pt>
                <c:pt idx="143">
                  <c:v>-6.9899999999999967</c:v>
                </c:pt>
                <c:pt idx="144">
                  <c:v>-6.9333333333333353</c:v>
                </c:pt>
                <c:pt idx="145">
                  <c:v>-6.9966666666666626</c:v>
                </c:pt>
                <c:pt idx="146">
                  <c:v>-7.1099999999999941</c:v>
                </c:pt>
                <c:pt idx="147">
                  <c:v>-7.4733333333333203</c:v>
                </c:pt>
                <c:pt idx="148">
                  <c:v>-7.5666666666666549</c:v>
                </c:pt>
                <c:pt idx="149">
                  <c:v>-7.6399999999999917</c:v>
                </c:pt>
                <c:pt idx="150">
                  <c:v>-7.6833333333333309</c:v>
                </c:pt>
                <c:pt idx="151">
                  <c:v>-7.5366666666666688</c:v>
                </c:pt>
                <c:pt idx="152">
                  <c:v>-7.6200000000000045</c:v>
                </c:pt>
                <c:pt idx="153">
                  <c:v>-7.5733333333333208</c:v>
                </c:pt>
                <c:pt idx="154">
                  <c:v>-7.61666666666666</c:v>
                </c:pt>
                <c:pt idx="155">
                  <c:v>-7.829999999999993</c:v>
                </c:pt>
                <c:pt idx="156">
                  <c:v>-8.1433333333333362</c:v>
                </c:pt>
                <c:pt idx="157">
                  <c:v>-8.5566666666666578</c:v>
                </c:pt>
                <c:pt idx="158">
                  <c:v>-9.0300000000000047</c:v>
                </c:pt>
                <c:pt idx="159">
                  <c:v>-9.5033333333333303</c:v>
                </c:pt>
                <c:pt idx="160">
                  <c:v>-9.9466666666666583</c:v>
                </c:pt>
                <c:pt idx="161">
                  <c:v>-10.349999999999993</c:v>
                </c:pt>
                <c:pt idx="162">
                  <c:v>-10.603333333333332</c:v>
                </c:pt>
                <c:pt idx="163">
                  <c:v>-10.736666666666661</c:v>
                </c:pt>
                <c:pt idx="164">
                  <c:v>-11.009999999999987</c:v>
                </c:pt>
                <c:pt idx="165">
                  <c:v>-11.22333333333334</c:v>
                </c:pt>
                <c:pt idx="166">
                  <c:v>-11.206666666666665</c:v>
                </c:pt>
                <c:pt idx="167">
                  <c:v>-11.139999999999993</c:v>
                </c:pt>
                <c:pt idx="168">
                  <c:v>-11.043333333333328</c:v>
                </c:pt>
                <c:pt idx="169">
                  <c:v>-10.876666666666669</c:v>
                </c:pt>
                <c:pt idx="170">
                  <c:v>-10.629999999999995</c:v>
                </c:pt>
                <c:pt idx="171">
                  <c:v>-10.373333333333324</c:v>
                </c:pt>
                <c:pt idx="172">
                  <c:v>-10.466666666666658</c:v>
                </c:pt>
                <c:pt idx="173">
                  <c:v>-10.819999999999997</c:v>
                </c:pt>
                <c:pt idx="174">
                  <c:v>-10.983333333333334</c:v>
                </c:pt>
                <c:pt idx="175">
                  <c:v>-11.006666666666653</c:v>
                </c:pt>
                <c:pt idx="176">
                  <c:v>-10.86999999999999</c:v>
                </c:pt>
                <c:pt idx="177">
                  <c:v>-10.583333333333321</c:v>
                </c:pt>
                <c:pt idx="178">
                  <c:v>-10.296666666666665</c:v>
                </c:pt>
                <c:pt idx="179">
                  <c:v>-9.9099999999999966</c:v>
                </c:pt>
                <c:pt idx="180">
                  <c:v>-9.8333333333333393</c:v>
                </c:pt>
                <c:pt idx="181">
                  <c:v>-9.736666666666661</c:v>
                </c:pt>
                <c:pt idx="182">
                  <c:v>-9.7899999999999885</c:v>
                </c:pt>
                <c:pt idx="183">
                  <c:v>-10.00333333333333</c:v>
                </c:pt>
                <c:pt idx="184">
                  <c:v>-10.236666666666661</c:v>
                </c:pt>
                <c:pt idx="185">
                  <c:v>-10.460000000000003</c:v>
                </c:pt>
                <c:pt idx="186">
                  <c:v>-10.563333333333325</c:v>
                </c:pt>
                <c:pt idx="187">
                  <c:v>-10.906666666666665</c:v>
                </c:pt>
                <c:pt idx="188">
                  <c:v>-11.209999999999997</c:v>
                </c:pt>
                <c:pt idx="189">
                  <c:v>-11.52333333333333</c:v>
                </c:pt>
                <c:pt idx="190">
                  <c:v>-11.766666666666659</c:v>
                </c:pt>
                <c:pt idx="191">
                  <c:v>-11.860000000000003</c:v>
                </c:pt>
                <c:pt idx="192">
                  <c:v>-11.903333333333332</c:v>
                </c:pt>
                <c:pt idx="193">
                  <c:v>-11.746666666666661</c:v>
                </c:pt>
                <c:pt idx="194">
                  <c:v>-11.329999999999995</c:v>
                </c:pt>
                <c:pt idx="195">
                  <c:v>-10.863333333333324</c:v>
                </c:pt>
                <c:pt idx="196">
                  <c:v>-10.696666666666665</c:v>
                </c:pt>
                <c:pt idx="197">
                  <c:v>-10.850000000000005</c:v>
                </c:pt>
                <c:pt idx="198">
                  <c:v>-10.843333333333337</c:v>
                </c:pt>
                <c:pt idx="199">
                  <c:v>-10.636666666666661</c:v>
                </c:pt>
                <c:pt idx="200">
                  <c:v>-10.339999999999993</c:v>
                </c:pt>
                <c:pt idx="201">
                  <c:v>-10.093333333333332</c:v>
                </c:pt>
                <c:pt idx="202">
                  <c:v>-10.006666666666664</c:v>
                </c:pt>
                <c:pt idx="203">
                  <c:v>-9.98</c:v>
                </c:pt>
                <c:pt idx="204">
                  <c:v>-10.053333333333326</c:v>
                </c:pt>
                <c:pt idx="205">
                  <c:v>-10.286666666666655</c:v>
                </c:pt>
                <c:pt idx="206">
                  <c:v>-10.649999999999993</c:v>
                </c:pt>
                <c:pt idx="207">
                  <c:v>-10.993333333333332</c:v>
                </c:pt>
                <c:pt idx="208">
                  <c:v>-11.416666666666654</c:v>
                </c:pt>
                <c:pt idx="209">
                  <c:v>-11.859999999999982</c:v>
                </c:pt>
                <c:pt idx="210">
                  <c:v>-12.093333333333334</c:v>
                </c:pt>
                <c:pt idx="211">
                  <c:v>-12.526666666666653</c:v>
                </c:pt>
                <c:pt idx="212">
                  <c:v>-12.79999999999999</c:v>
                </c:pt>
                <c:pt idx="213">
                  <c:v>-12.943333333333328</c:v>
                </c:pt>
                <c:pt idx="214">
                  <c:v>-12.996666666666668</c:v>
                </c:pt>
                <c:pt idx="215">
                  <c:v>-13.049999999999995</c:v>
                </c:pt>
                <c:pt idx="216">
                  <c:v>-13.113333333333333</c:v>
                </c:pt>
                <c:pt idx="217">
                  <c:v>-12.626666666666653</c:v>
                </c:pt>
                <c:pt idx="218">
                  <c:v>-12.38999999999999</c:v>
                </c:pt>
                <c:pt idx="219">
                  <c:v>-12.563333333333325</c:v>
                </c:pt>
                <c:pt idx="220">
                  <c:v>-12.976666666666659</c:v>
                </c:pt>
                <c:pt idx="221">
                  <c:v>-12.91</c:v>
                </c:pt>
                <c:pt idx="222">
                  <c:v>-12.493333333333323</c:v>
                </c:pt>
                <c:pt idx="223">
                  <c:v>-12.146666666666661</c:v>
                </c:pt>
                <c:pt idx="224">
                  <c:v>-11.919999999999998</c:v>
                </c:pt>
                <c:pt idx="225">
                  <c:v>-11.883333333333324</c:v>
                </c:pt>
                <c:pt idx="226">
                  <c:v>-12.036666666666662</c:v>
                </c:pt>
                <c:pt idx="227">
                  <c:v>-12.179999999999991</c:v>
                </c:pt>
                <c:pt idx="228">
                  <c:v>-12.32333333333332</c:v>
                </c:pt>
                <c:pt idx="229">
                  <c:v>-12.536666666666662</c:v>
                </c:pt>
                <c:pt idx="230">
                  <c:v>-12.77999999999999</c:v>
                </c:pt>
                <c:pt idx="231">
                  <c:v>-12.993333333333323</c:v>
                </c:pt>
                <c:pt idx="232">
                  <c:v>-13.156666666666661</c:v>
                </c:pt>
                <c:pt idx="233">
                  <c:v>-13.229999999999986</c:v>
                </c:pt>
                <c:pt idx="234">
                  <c:v>-13.153333333333329</c:v>
                </c:pt>
                <c:pt idx="235">
                  <c:v>-12.756666666666661</c:v>
                </c:pt>
                <c:pt idx="236">
                  <c:v>-12.199999999999989</c:v>
                </c:pt>
                <c:pt idx="237">
                  <c:v>-11.763333333333325</c:v>
                </c:pt>
                <c:pt idx="238">
                  <c:v>-11.486666666666668</c:v>
                </c:pt>
                <c:pt idx="239">
                  <c:v>-11.359999999999992</c:v>
                </c:pt>
                <c:pt idx="240">
                  <c:v>-11.043333333333328</c:v>
                </c:pt>
                <c:pt idx="241">
                  <c:v>-10.696666666666655</c:v>
                </c:pt>
                <c:pt idx="242">
                  <c:v>-10.539999999999994</c:v>
                </c:pt>
                <c:pt idx="243">
                  <c:v>-10.743333333333327</c:v>
                </c:pt>
                <c:pt idx="244">
                  <c:v>-11.046666666666649</c:v>
                </c:pt>
                <c:pt idx="245">
                  <c:v>-11.129999999999985</c:v>
                </c:pt>
                <c:pt idx="246">
                  <c:v>-11.073333333333323</c:v>
                </c:pt>
                <c:pt idx="247">
                  <c:v>-11.146666666666661</c:v>
                </c:pt>
                <c:pt idx="248">
                  <c:v>-11.5</c:v>
                </c:pt>
                <c:pt idx="249">
                  <c:v>-11.953333333333326</c:v>
                </c:pt>
                <c:pt idx="250">
                  <c:v>-12.386666666666656</c:v>
                </c:pt>
                <c:pt idx="251">
                  <c:v>-12.829999999999986</c:v>
                </c:pt>
                <c:pt idx="252">
                  <c:v>-13.23333333333332</c:v>
                </c:pt>
                <c:pt idx="253">
                  <c:v>-13.596666666666657</c:v>
                </c:pt>
                <c:pt idx="254">
                  <c:v>-13.959999999999994</c:v>
                </c:pt>
                <c:pt idx="255">
                  <c:v>-14.323333333333332</c:v>
                </c:pt>
                <c:pt idx="256">
                  <c:v>-14.636666666666653</c:v>
                </c:pt>
                <c:pt idx="257">
                  <c:v>-14.909999999999989</c:v>
                </c:pt>
                <c:pt idx="258">
                  <c:v>-15.013333333333323</c:v>
                </c:pt>
                <c:pt idx="259">
                  <c:v>-14.906666666666657</c:v>
                </c:pt>
                <c:pt idx="260">
                  <c:v>-14.649999999999997</c:v>
                </c:pt>
                <c:pt idx="261">
                  <c:v>-14.213333333333322</c:v>
                </c:pt>
                <c:pt idx="262">
                  <c:v>-13.87666666666667</c:v>
                </c:pt>
                <c:pt idx="263">
                  <c:v>-13.79999999999999</c:v>
                </c:pt>
                <c:pt idx="264">
                  <c:v>-13.923333333333321</c:v>
                </c:pt>
                <c:pt idx="265">
                  <c:v>-14.186666666666659</c:v>
                </c:pt>
                <c:pt idx="266">
                  <c:v>-14.52</c:v>
                </c:pt>
                <c:pt idx="267">
                  <c:v>-14.853333333333318</c:v>
                </c:pt>
                <c:pt idx="268">
                  <c:v>-15.206666666666656</c:v>
                </c:pt>
                <c:pt idx="269">
                  <c:v>-15.349999999999985</c:v>
                </c:pt>
                <c:pt idx="270">
                  <c:v>-15.283333333333326</c:v>
                </c:pt>
                <c:pt idx="271">
                  <c:v>-15.236666666666665</c:v>
                </c:pt>
                <c:pt idx="272">
                  <c:v>-15.359999999999996</c:v>
                </c:pt>
                <c:pt idx="273">
                  <c:v>-15.693333333333337</c:v>
                </c:pt>
                <c:pt idx="274">
                  <c:v>-16.086666666666659</c:v>
                </c:pt>
                <c:pt idx="275">
                  <c:v>-16.429999999999989</c:v>
                </c:pt>
                <c:pt idx="276">
                  <c:v>-16.783333333333328</c:v>
                </c:pt>
                <c:pt idx="277">
                  <c:v>-17.116666666666656</c:v>
                </c:pt>
                <c:pt idx="278">
                  <c:v>-17.399999999999991</c:v>
                </c:pt>
                <c:pt idx="279">
                  <c:v>-17.68333333333333</c:v>
                </c:pt>
                <c:pt idx="280">
                  <c:v>-17.936666666666657</c:v>
                </c:pt>
                <c:pt idx="281">
                  <c:v>-18.069999999999997</c:v>
                </c:pt>
                <c:pt idx="282">
                  <c:v>-18.033333333333324</c:v>
                </c:pt>
                <c:pt idx="283">
                  <c:v>-17.816666666666659</c:v>
                </c:pt>
                <c:pt idx="284">
                  <c:v>-17.439999999999991</c:v>
                </c:pt>
                <c:pt idx="285">
                  <c:v>-17.16333333333333</c:v>
                </c:pt>
                <c:pt idx="286">
                  <c:v>-16.976666666666663</c:v>
                </c:pt>
                <c:pt idx="287">
                  <c:v>-16.849999999999987</c:v>
                </c:pt>
                <c:pt idx="288">
                  <c:v>-16.633333333333322</c:v>
                </c:pt>
                <c:pt idx="289">
                  <c:v>-16.356666666666662</c:v>
                </c:pt>
                <c:pt idx="290">
                  <c:v>-16.169999999999995</c:v>
                </c:pt>
                <c:pt idx="291">
                  <c:v>-15.993333333333325</c:v>
                </c:pt>
                <c:pt idx="292">
                  <c:v>-15.766666666666662</c:v>
                </c:pt>
                <c:pt idx="293">
                  <c:v>-15.679999999999994</c:v>
                </c:pt>
                <c:pt idx="294">
                  <c:v>-15.773333333333328</c:v>
                </c:pt>
                <c:pt idx="295">
                  <c:v>-16.086666666666659</c:v>
                </c:pt>
                <c:pt idx="296">
                  <c:v>-16.520000000000003</c:v>
                </c:pt>
                <c:pt idx="297">
                  <c:v>-16.96333333333332</c:v>
                </c:pt>
                <c:pt idx="298">
                  <c:v>-17.426666666666655</c:v>
                </c:pt>
                <c:pt idx="299">
                  <c:v>-17.819999999999993</c:v>
                </c:pt>
                <c:pt idx="300">
                  <c:v>-18.133333333333322</c:v>
                </c:pt>
                <c:pt idx="301">
                  <c:v>-18.466666666666654</c:v>
                </c:pt>
                <c:pt idx="302">
                  <c:v>-18.799999999999994</c:v>
                </c:pt>
                <c:pt idx="303">
                  <c:v>-19.05333333333332</c:v>
                </c:pt>
                <c:pt idx="304">
                  <c:v>-19.296666666666674</c:v>
                </c:pt>
                <c:pt idx="305">
                  <c:v>-19.599999999999994</c:v>
                </c:pt>
                <c:pt idx="306">
                  <c:v>-20.023333333333326</c:v>
                </c:pt>
                <c:pt idx="307">
                  <c:v>-20.406666666666656</c:v>
                </c:pt>
                <c:pt idx="308">
                  <c:v>-20.669999999999995</c:v>
                </c:pt>
                <c:pt idx="309">
                  <c:v>-20.853333333333328</c:v>
                </c:pt>
                <c:pt idx="310">
                  <c:v>-20.976666666666656</c:v>
                </c:pt>
                <c:pt idx="311">
                  <c:v>-21.089999999999996</c:v>
                </c:pt>
                <c:pt idx="312">
                  <c:v>-21.25333333333332</c:v>
                </c:pt>
                <c:pt idx="313">
                  <c:v>-21.316666666666656</c:v>
                </c:pt>
                <c:pt idx="314">
                  <c:v>-21.169999999999995</c:v>
                </c:pt>
                <c:pt idx="315">
                  <c:v>-21.123333333333328</c:v>
                </c:pt>
                <c:pt idx="316">
                  <c:v>-21.04666666666666</c:v>
                </c:pt>
                <c:pt idx="317">
                  <c:v>-20.719999999999995</c:v>
                </c:pt>
                <c:pt idx="318">
                  <c:v>-20.45333333333333</c:v>
                </c:pt>
                <c:pt idx="319">
                  <c:v>-20.326666666666654</c:v>
                </c:pt>
                <c:pt idx="320">
                  <c:v>-20.399999999999991</c:v>
                </c:pt>
                <c:pt idx="321">
                  <c:v>-20.583333333333321</c:v>
                </c:pt>
                <c:pt idx="322">
                  <c:v>-20.746666666666659</c:v>
                </c:pt>
                <c:pt idx="323">
                  <c:v>-20.899999999999995</c:v>
                </c:pt>
                <c:pt idx="324">
                  <c:v>-21.063333333333329</c:v>
                </c:pt>
                <c:pt idx="325">
                  <c:v>-21.196666666666658</c:v>
                </c:pt>
                <c:pt idx="326">
                  <c:v>-21.42</c:v>
                </c:pt>
                <c:pt idx="327">
                  <c:v>-21.603333333333332</c:v>
                </c:pt>
                <c:pt idx="328">
                  <c:v>-21.656666666666659</c:v>
                </c:pt>
                <c:pt idx="329">
                  <c:v>-21.529999999999994</c:v>
                </c:pt>
                <c:pt idx="330">
                  <c:v>-21.14333333333332</c:v>
                </c:pt>
                <c:pt idx="331">
                  <c:v>-20.676666666666666</c:v>
                </c:pt>
                <c:pt idx="332">
                  <c:v>-20.119999999999997</c:v>
                </c:pt>
                <c:pt idx="333">
                  <c:v>-19.473333333333322</c:v>
                </c:pt>
                <c:pt idx="334">
                  <c:v>-18.946666666666655</c:v>
                </c:pt>
                <c:pt idx="335">
                  <c:v>-18.489999999999995</c:v>
                </c:pt>
                <c:pt idx="336">
                  <c:v>-18.113333333333316</c:v>
                </c:pt>
                <c:pt idx="337">
                  <c:v>-17.736666666666668</c:v>
                </c:pt>
                <c:pt idx="338">
                  <c:v>-17.409999999999993</c:v>
                </c:pt>
                <c:pt idx="339">
                  <c:v>-17.113333333333326</c:v>
                </c:pt>
                <c:pt idx="340">
                  <c:v>-16.876666666666662</c:v>
                </c:pt>
                <c:pt idx="341">
                  <c:v>-16.639999999999986</c:v>
                </c:pt>
                <c:pt idx="342">
                  <c:v>-16.543333333333333</c:v>
                </c:pt>
                <c:pt idx="343">
                  <c:v>-16.706666666666671</c:v>
                </c:pt>
                <c:pt idx="344">
                  <c:v>-16.959999999999987</c:v>
                </c:pt>
                <c:pt idx="345">
                  <c:v>-17.27333333333333</c:v>
                </c:pt>
                <c:pt idx="346">
                  <c:v>-17.68666666666666</c:v>
                </c:pt>
                <c:pt idx="347">
                  <c:v>-18.079999999999984</c:v>
                </c:pt>
                <c:pt idx="348">
                  <c:v>-18.473333333333319</c:v>
                </c:pt>
                <c:pt idx="349">
                  <c:v>-18.836666666666659</c:v>
                </c:pt>
                <c:pt idx="350">
                  <c:v>-19.119999999999994</c:v>
                </c:pt>
                <c:pt idx="351">
                  <c:v>-19.323333333333327</c:v>
                </c:pt>
                <c:pt idx="352">
                  <c:v>-19.426666666666659</c:v>
                </c:pt>
                <c:pt idx="353">
                  <c:v>-19.429999999999993</c:v>
                </c:pt>
                <c:pt idx="354">
                  <c:v>-19.213333333333328</c:v>
                </c:pt>
                <c:pt idx="355">
                  <c:v>-18.776666666666664</c:v>
                </c:pt>
                <c:pt idx="356">
                  <c:v>-18.189999999999994</c:v>
                </c:pt>
                <c:pt idx="357">
                  <c:v>-17.493333333333329</c:v>
                </c:pt>
                <c:pt idx="358">
                  <c:v>-16.826666666666668</c:v>
                </c:pt>
                <c:pt idx="359">
                  <c:v>-16.159999999999997</c:v>
                </c:pt>
                <c:pt idx="360">
                  <c:v>-15.553333333333331</c:v>
                </c:pt>
                <c:pt idx="361">
                  <c:v>-14.926666666666666</c:v>
                </c:pt>
                <c:pt idx="362">
                  <c:v>-14.359999999999996</c:v>
                </c:pt>
                <c:pt idx="363">
                  <c:v>-13.883333333333326</c:v>
                </c:pt>
                <c:pt idx="364">
                  <c:v>-13.496666666666668</c:v>
                </c:pt>
                <c:pt idx="365">
                  <c:v>-13.229999999999986</c:v>
                </c:pt>
                <c:pt idx="366">
                  <c:v>-13.103333333333333</c:v>
                </c:pt>
                <c:pt idx="367">
                  <c:v>-13.196666666666657</c:v>
                </c:pt>
                <c:pt idx="368">
                  <c:v>-13.379999999999992</c:v>
                </c:pt>
                <c:pt idx="369">
                  <c:v>-13.623333333333331</c:v>
                </c:pt>
                <c:pt idx="370">
                  <c:v>-13.916666666666666</c:v>
                </c:pt>
                <c:pt idx="371">
                  <c:v>-14.169999999999995</c:v>
                </c:pt>
                <c:pt idx="372">
                  <c:v>-14.363333333333328</c:v>
                </c:pt>
                <c:pt idx="373">
                  <c:v>-14.496666666666657</c:v>
                </c:pt>
                <c:pt idx="374">
                  <c:v>-14.589999999999993</c:v>
                </c:pt>
                <c:pt idx="375">
                  <c:v>-14.673333333333327</c:v>
                </c:pt>
                <c:pt idx="376">
                  <c:v>-14.716666666666667</c:v>
                </c:pt>
                <c:pt idx="377">
                  <c:v>-14.719999999999999</c:v>
                </c:pt>
                <c:pt idx="378">
                  <c:v>-14.64333333333332</c:v>
                </c:pt>
                <c:pt idx="379">
                  <c:v>-14.346666666666664</c:v>
                </c:pt>
                <c:pt idx="380">
                  <c:v>-13.759999999999994</c:v>
                </c:pt>
                <c:pt idx="381">
                  <c:v>-13.03333333333333</c:v>
                </c:pt>
                <c:pt idx="382">
                  <c:v>-12.466666666666647</c:v>
                </c:pt>
                <c:pt idx="383">
                  <c:v>-11.97999999999999</c:v>
                </c:pt>
                <c:pt idx="384">
                  <c:v>-11.583333333333323</c:v>
                </c:pt>
                <c:pt idx="385">
                  <c:v>-11.236666666666661</c:v>
                </c:pt>
                <c:pt idx="386">
                  <c:v>-11.099999999999998</c:v>
                </c:pt>
                <c:pt idx="387">
                  <c:v>-11.21333333333332</c:v>
                </c:pt>
                <c:pt idx="388">
                  <c:v>-11.176666666666657</c:v>
                </c:pt>
                <c:pt idx="389">
                  <c:v>-10.819999999999986</c:v>
                </c:pt>
                <c:pt idx="390">
                  <c:v>-10.39333333333332</c:v>
                </c:pt>
                <c:pt idx="391">
                  <c:v>-10.126666666666662</c:v>
                </c:pt>
                <c:pt idx="392">
                  <c:v>-10.06999999999999</c:v>
                </c:pt>
                <c:pt idx="393">
                  <c:v>-10.203333333333319</c:v>
                </c:pt>
                <c:pt idx="394">
                  <c:v>-10.426666666666652</c:v>
                </c:pt>
                <c:pt idx="395">
                  <c:v>-10.650000000000004</c:v>
                </c:pt>
                <c:pt idx="396">
                  <c:v>-10.873333333333324</c:v>
                </c:pt>
                <c:pt idx="397">
                  <c:v>-11.146666666666661</c:v>
                </c:pt>
                <c:pt idx="398">
                  <c:v>-11.409999999999998</c:v>
                </c:pt>
                <c:pt idx="399">
                  <c:v>-11.593333333333323</c:v>
                </c:pt>
                <c:pt idx="400">
                  <c:v>-11.716666666666665</c:v>
                </c:pt>
                <c:pt idx="401">
                  <c:v>-11.830000000000007</c:v>
                </c:pt>
                <c:pt idx="402">
                  <c:v>-11.943333333333328</c:v>
                </c:pt>
                <c:pt idx="403">
                  <c:v>-11.856666666666671</c:v>
                </c:pt>
                <c:pt idx="404">
                  <c:v>-11.780000000000001</c:v>
                </c:pt>
                <c:pt idx="405">
                  <c:v>-11.383333333333322</c:v>
                </c:pt>
                <c:pt idx="406">
                  <c:v>-10.936666666666673</c:v>
                </c:pt>
                <c:pt idx="407">
                  <c:v>-10.640000000000004</c:v>
                </c:pt>
                <c:pt idx="408">
                  <c:v>-10.553333333333326</c:v>
                </c:pt>
                <c:pt idx="409">
                  <c:v>-10.426666666666652</c:v>
                </c:pt>
                <c:pt idx="410">
                  <c:v>-10.129999999999995</c:v>
                </c:pt>
                <c:pt idx="411">
                  <c:v>-9.9133333333333304</c:v>
                </c:pt>
                <c:pt idx="412">
                  <c:v>-9.8866666666666667</c:v>
                </c:pt>
                <c:pt idx="413">
                  <c:v>-9.9899999999999878</c:v>
                </c:pt>
                <c:pt idx="414">
                  <c:v>-9.9333333333333265</c:v>
                </c:pt>
                <c:pt idx="415">
                  <c:v>-9.6966666666666654</c:v>
                </c:pt>
                <c:pt idx="416">
                  <c:v>-9.529999999999994</c:v>
                </c:pt>
                <c:pt idx="417">
                  <c:v>-9.5433333333333152</c:v>
                </c:pt>
                <c:pt idx="418">
                  <c:v>-9.7766666666666673</c:v>
                </c:pt>
                <c:pt idx="419">
                  <c:v>-10.129999999999983</c:v>
                </c:pt>
                <c:pt idx="420">
                  <c:v>-10.50333333333333</c:v>
                </c:pt>
                <c:pt idx="421">
                  <c:v>-10.84666666666666</c:v>
                </c:pt>
                <c:pt idx="422">
                  <c:v>-11.199999999999989</c:v>
                </c:pt>
                <c:pt idx="423">
                  <c:v>-11.593333333333323</c:v>
                </c:pt>
                <c:pt idx="424">
                  <c:v>-11.936666666666662</c:v>
                </c:pt>
                <c:pt idx="425">
                  <c:v>-12.219999999999986</c:v>
                </c:pt>
                <c:pt idx="426">
                  <c:v>-12.503333333333334</c:v>
                </c:pt>
                <c:pt idx="427">
                  <c:v>-12.706666666666667</c:v>
                </c:pt>
                <c:pt idx="428">
                  <c:v>-12.659999999999982</c:v>
                </c:pt>
                <c:pt idx="429">
                  <c:v>-12.433333333333341</c:v>
                </c:pt>
                <c:pt idx="430">
                  <c:v>-12.116666666666664</c:v>
                </c:pt>
                <c:pt idx="431">
                  <c:v>-11.830000000000007</c:v>
                </c:pt>
                <c:pt idx="432">
                  <c:v>-11.723333333333329</c:v>
                </c:pt>
                <c:pt idx="433">
                  <c:v>-11.756666666666671</c:v>
                </c:pt>
                <c:pt idx="434">
                  <c:v>-11.860000000000003</c:v>
                </c:pt>
                <c:pt idx="435">
                  <c:v>-11.893333333333345</c:v>
                </c:pt>
                <c:pt idx="436">
                  <c:v>-11.726666666666663</c:v>
                </c:pt>
                <c:pt idx="437">
                  <c:v>-11.559999999999992</c:v>
                </c:pt>
                <c:pt idx="438">
                  <c:v>-11.463333333333313</c:v>
                </c:pt>
                <c:pt idx="439">
                  <c:v>-11.566666666666659</c:v>
                </c:pt>
                <c:pt idx="440">
                  <c:v>-11.859999999999982</c:v>
                </c:pt>
                <c:pt idx="441">
                  <c:v>-12.253333333333337</c:v>
                </c:pt>
                <c:pt idx="442">
                  <c:v>-12.656666666666649</c:v>
                </c:pt>
                <c:pt idx="443">
                  <c:v>-12.980000000000015</c:v>
                </c:pt>
                <c:pt idx="444">
                  <c:v>-13.283333333333335</c:v>
                </c:pt>
                <c:pt idx="445">
                  <c:v>-13.636666666666653</c:v>
                </c:pt>
                <c:pt idx="446">
                  <c:v>-14.040000000000008</c:v>
                </c:pt>
                <c:pt idx="447">
                  <c:v>-14.403333333333324</c:v>
                </c:pt>
                <c:pt idx="448">
                  <c:v>-14.746666666666652</c:v>
                </c:pt>
                <c:pt idx="449">
                  <c:v>-15.039999999999987</c:v>
                </c:pt>
                <c:pt idx="450">
                  <c:v>-15.313333333333324</c:v>
                </c:pt>
                <c:pt idx="451">
                  <c:v>-15.486666666666672</c:v>
                </c:pt>
                <c:pt idx="452">
                  <c:v>-15.569999999999995</c:v>
                </c:pt>
                <c:pt idx="453">
                  <c:v>-15.47333333333334</c:v>
                </c:pt>
                <c:pt idx="454">
                  <c:v>-15.166666666666661</c:v>
                </c:pt>
                <c:pt idx="455">
                  <c:v>-14.69999999999999</c:v>
                </c:pt>
                <c:pt idx="456">
                  <c:v>-14.113333333333333</c:v>
                </c:pt>
                <c:pt idx="457">
                  <c:v>-13.576666666666659</c:v>
                </c:pt>
                <c:pt idx="458">
                  <c:v>-13.060000000000006</c:v>
                </c:pt>
                <c:pt idx="459">
                  <c:v>-12.583333333333336</c:v>
                </c:pt>
                <c:pt idx="460">
                  <c:v>-12.066666666666659</c:v>
                </c:pt>
                <c:pt idx="461">
                  <c:v>-11.519999999999996</c:v>
                </c:pt>
                <c:pt idx="462">
                  <c:v>-11.21333333333332</c:v>
                </c:pt>
                <c:pt idx="463">
                  <c:v>-11.206666666666676</c:v>
                </c:pt>
                <c:pt idx="464">
                  <c:v>-11.399999999999988</c:v>
                </c:pt>
                <c:pt idx="465">
                  <c:v>-11.653333333333327</c:v>
                </c:pt>
                <c:pt idx="466">
                  <c:v>-11.966666666666658</c:v>
                </c:pt>
                <c:pt idx="467">
                  <c:v>-12.319999999999986</c:v>
                </c:pt>
                <c:pt idx="468">
                  <c:v>-12.683333333333335</c:v>
                </c:pt>
                <c:pt idx="469">
                  <c:v>-12.96666666666666</c:v>
                </c:pt>
                <c:pt idx="470">
                  <c:v>-13.22000000000001</c:v>
                </c:pt>
                <c:pt idx="471">
                  <c:v>-13.393333333333324</c:v>
                </c:pt>
                <c:pt idx="472">
                  <c:v>-13.476666666666659</c:v>
                </c:pt>
                <c:pt idx="473">
                  <c:v>-13.529999999999998</c:v>
                </c:pt>
                <c:pt idx="474">
                  <c:v>-13.533333333333331</c:v>
                </c:pt>
                <c:pt idx="475">
                  <c:v>-13.47666666666667</c:v>
                </c:pt>
                <c:pt idx="476">
                  <c:v>-13.219999999999988</c:v>
                </c:pt>
                <c:pt idx="477">
                  <c:v>-12.803333333333333</c:v>
                </c:pt>
                <c:pt idx="478">
                  <c:v>-12.326666666666664</c:v>
                </c:pt>
                <c:pt idx="479">
                  <c:v>-11.809999999999999</c:v>
                </c:pt>
                <c:pt idx="480">
                  <c:v>-11.293333333333333</c:v>
                </c:pt>
                <c:pt idx="481">
                  <c:v>-10.676666666666645</c:v>
                </c:pt>
                <c:pt idx="482">
                  <c:v>-10.050000000000004</c:v>
                </c:pt>
                <c:pt idx="483">
                  <c:v>-9.4333333333333158</c:v>
                </c:pt>
                <c:pt idx="484">
                  <c:v>-8.8866666666666649</c:v>
                </c:pt>
                <c:pt idx="485">
                  <c:v>-8.4000000000000075</c:v>
                </c:pt>
                <c:pt idx="486">
                  <c:v>-8.0733333333333324</c:v>
                </c:pt>
                <c:pt idx="487">
                  <c:v>-7.886666666666664</c:v>
                </c:pt>
                <c:pt idx="488">
                  <c:v>-7.7399999999999913</c:v>
                </c:pt>
                <c:pt idx="489">
                  <c:v>-7.6433333333333238</c:v>
                </c:pt>
                <c:pt idx="490">
                  <c:v>-7.6166666666666716</c:v>
                </c:pt>
                <c:pt idx="491">
                  <c:v>-7.6699999999999768</c:v>
                </c:pt>
                <c:pt idx="492">
                  <c:v>-7.793333333333341</c:v>
                </c:pt>
                <c:pt idx="493">
                  <c:v>-7.9266666666666596</c:v>
                </c:pt>
                <c:pt idx="494">
                  <c:v>-8.0899999999999856</c:v>
                </c:pt>
                <c:pt idx="495">
                  <c:v>-8.2433333333333358</c:v>
                </c:pt>
                <c:pt idx="496">
                  <c:v>-8.4566666666666563</c:v>
                </c:pt>
                <c:pt idx="497">
                  <c:v>-8.5799999999999876</c:v>
                </c:pt>
                <c:pt idx="498">
                  <c:v>-8.6133333333333173</c:v>
                </c:pt>
                <c:pt idx="499">
                  <c:v>-8.436666666666671</c:v>
                </c:pt>
                <c:pt idx="500">
                  <c:v>-8.0999999999999961</c:v>
                </c:pt>
                <c:pt idx="501">
                  <c:v>-7.513333333333339</c:v>
                </c:pt>
                <c:pt idx="502">
                  <c:v>-6.7266666666666586</c:v>
                </c:pt>
                <c:pt idx="503">
                  <c:v>-5.8599999999999763</c:v>
                </c:pt>
                <c:pt idx="504">
                  <c:v>-5.1133333333333253</c:v>
                </c:pt>
                <c:pt idx="505">
                  <c:v>-4.5666666666666522</c:v>
                </c:pt>
                <c:pt idx="506">
                  <c:v>-4.1699999999999964</c:v>
                </c:pt>
                <c:pt idx="507">
                  <c:v>-3.6733333333333285</c:v>
                </c:pt>
                <c:pt idx="508">
                  <c:v>-3.3166666666666678</c:v>
                </c:pt>
                <c:pt idx="509">
                  <c:v>-2.7000000000000135</c:v>
                </c:pt>
                <c:pt idx="510">
                  <c:v>-2.393333333333314</c:v>
                </c:pt>
                <c:pt idx="511">
                  <c:v>-1.8666666666666609</c:v>
                </c:pt>
                <c:pt idx="512">
                  <c:v>-1.5699999999999825</c:v>
                </c:pt>
                <c:pt idx="513">
                  <c:v>-1.3733333333333486</c:v>
                </c:pt>
                <c:pt idx="514">
                  <c:v>-1.2666666666666826</c:v>
                </c:pt>
                <c:pt idx="515">
                  <c:v>-1.2699999999999934</c:v>
                </c:pt>
                <c:pt idx="516">
                  <c:v>-1.3033333333333452</c:v>
                </c:pt>
                <c:pt idx="517">
                  <c:v>-1.3766666666666483</c:v>
                </c:pt>
                <c:pt idx="518">
                  <c:v>-1.5100000000000002</c:v>
                </c:pt>
                <c:pt idx="519">
                  <c:v>-1.64333333333333</c:v>
                </c:pt>
                <c:pt idx="520">
                  <c:v>-1.7866666666666697</c:v>
                </c:pt>
                <c:pt idx="521">
                  <c:v>-1.8900000000000139</c:v>
                </c:pt>
                <c:pt idx="522">
                  <c:v>-1.8133333333333113</c:v>
                </c:pt>
                <c:pt idx="523">
                  <c:v>-1.4966666666666462</c:v>
                </c:pt>
                <c:pt idx="524">
                  <c:v>-0.83999999999999631</c:v>
                </c:pt>
                <c:pt idx="525">
                  <c:v>-4.3333333333317459E-2</c:v>
                </c:pt>
                <c:pt idx="526">
                  <c:v>0.69333333333334579</c:v>
                </c:pt>
                <c:pt idx="527">
                  <c:v>1.3700000000000045</c:v>
                </c:pt>
                <c:pt idx="528">
                  <c:v>1.7866666666666697</c:v>
                </c:pt>
                <c:pt idx="529">
                  <c:v>2.0133333333333336</c:v>
                </c:pt>
                <c:pt idx="530">
                  <c:v>2.2199999999999886</c:v>
                </c:pt>
                <c:pt idx="531">
                  <c:v>2.4966666666666582</c:v>
                </c:pt>
                <c:pt idx="532">
                  <c:v>2.9433333333333422</c:v>
                </c:pt>
                <c:pt idx="533">
                  <c:v>3.4799999999999942</c:v>
                </c:pt>
                <c:pt idx="534">
                  <c:v>4.0466666666666757</c:v>
                </c:pt>
                <c:pt idx="535">
                  <c:v>4.443333333333344</c:v>
                </c:pt>
                <c:pt idx="536">
                  <c:v>4.6300000000000008</c:v>
                </c:pt>
                <c:pt idx="537">
                  <c:v>4.6566666666666867</c:v>
                </c:pt>
                <c:pt idx="538">
                  <c:v>4.6333333333333337</c:v>
                </c:pt>
                <c:pt idx="539">
                  <c:v>4.6200000000000019</c:v>
                </c:pt>
                <c:pt idx="540">
                  <c:v>4.5466666666666651</c:v>
                </c:pt>
                <c:pt idx="541">
                  <c:v>4.4633333333333303</c:v>
                </c:pt>
                <c:pt idx="542">
                  <c:v>4.3499999999999979</c:v>
                </c:pt>
                <c:pt idx="543">
                  <c:v>4.2866666666666609</c:v>
                </c:pt>
                <c:pt idx="544">
                  <c:v>4.2533333333333312</c:v>
                </c:pt>
                <c:pt idx="545">
                  <c:v>4.1699999999999848</c:v>
                </c:pt>
                <c:pt idx="546">
                  <c:v>4.1366666666666774</c:v>
                </c:pt>
                <c:pt idx="547">
                  <c:v>4.2333333333333218</c:v>
                </c:pt>
                <c:pt idx="548">
                  <c:v>4.5400000000000107</c:v>
                </c:pt>
                <c:pt idx="549">
                  <c:v>4.9366666666666781</c:v>
                </c:pt>
                <c:pt idx="550">
                  <c:v>5.5233333333333245</c:v>
                </c:pt>
                <c:pt idx="551">
                  <c:v>6.27000000000002</c:v>
                </c:pt>
                <c:pt idx="552">
                  <c:v>6.9766666666666648</c:v>
                </c:pt>
                <c:pt idx="553">
                  <c:v>7.453333333333334</c:v>
                </c:pt>
                <c:pt idx="554">
                  <c:v>7.6299999999999919</c:v>
                </c:pt>
                <c:pt idx="555">
                  <c:v>7.6866666666666639</c:v>
                </c:pt>
                <c:pt idx="556">
                  <c:v>7.8633333333333333</c:v>
                </c:pt>
                <c:pt idx="557">
                  <c:v>8.27</c:v>
                </c:pt>
                <c:pt idx="558">
                  <c:v>8.7366666666666823</c:v>
                </c:pt>
                <c:pt idx="559">
                  <c:v>9.0733333333333341</c:v>
                </c:pt>
                <c:pt idx="560">
                  <c:v>9.319999999999995</c:v>
                </c:pt>
                <c:pt idx="561">
                  <c:v>9.436666666666671</c:v>
                </c:pt>
                <c:pt idx="562">
                  <c:v>9.4233333333333178</c:v>
                </c:pt>
                <c:pt idx="563">
                  <c:v>9.3500000000000139</c:v>
                </c:pt>
                <c:pt idx="564">
                  <c:v>9.2466666666666804</c:v>
                </c:pt>
                <c:pt idx="565">
                  <c:v>9.0833333333333321</c:v>
                </c:pt>
                <c:pt idx="566">
                  <c:v>8.9300000000000157</c:v>
                </c:pt>
                <c:pt idx="567">
                  <c:v>8.7966666666666526</c:v>
                </c:pt>
                <c:pt idx="568">
                  <c:v>8.7133333333333276</c:v>
                </c:pt>
                <c:pt idx="569">
                  <c:v>8.6900000000000084</c:v>
                </c:pt>
                <c:pt idx="570">
                  <c:v>8.8466666666666693</c:v>
                </c:pt>
                <c:pt idx="571">
                  <c:v>9.2433333333333252</c:v>
                </c:pt>
                <c:pt idx="572">
                  <c:v>9.7099999999999973</c:v>
                </c:pt>
                <c:pt idx="573">
                  <c:v>10.136666666666683</c:v>
                </c:pt>
                <c:pt idx="574">
                  <c:v>10.413333333333341</c:v>
                </c:pt>
                <c:pt idx="575">
                  <c:v>10.509999999999998</c:v>
                </c:pt>
                <c:pt idx="576">
                  <c:v>10.616666666666664</c:v>
                </c:pt>
                <c:pt idx="577">
                  <c:v>10.993333333333322</c:v>
                </c:pt>
                <c:pt idx="578">
                  <c:v>11.5</c:v>
                </c:pt>
                <c:pt idx="579">
                  <c:v>11.926666666666662</c:v>
                </c:pt>
                <c:pt idx="580">
                  <c:v>12.243333333333339</c:v>
                </c:pt>
                <c:pt idx="581">
                  <c:v>12.440000000000017</c:v>
                </c:pt>
                <c:pt idx="582">
                  <c:v>12.47666666666667</c:v>
                </c:pt>
                <c:pt idx="583">
                  <c:v>12.393333333333334</c:v>
                </c:pt>
                <c:pt idx="584">
                  <c:v>12.339999999999996</c:v>
                </c:pt>
                <c:pt idx="585">
                  <c:v>12.326666666666664</c:v>
                </c:pt>
                <c:pt idx="586">
                  <c:v>12.263333333333314</c:v>
                </c:pt>
                <c:pt idx="587">
                  <c:v>12.130000000000019</c:v>
                </c:pt>
                <c:pt idx="588">
                  <c:v>12.026666666666664</c:v>
                </c:pt>
                <c:pt idx="589">
                  <c:v>11.92333333333333</c:v>
                </c:pt>
                <c:pt idx="590">
                  <c:v>11.790000000000012</c:v>
                </c:pt>
                <c:pt idx="591">
                  <c:v>11.66666666666667</c:v>
                </c:pt>
                <c:pt idx="592">
                  <c:v>11.563333333333347</c:v>
                </c:pt>
                <c:pt idx="593">
                  <c:v>11.510000000000009</c:v>
                </c:pt>
                <c:pt idx="594">
                  <c:v>11.516666666666664</c:v>
                </c:pt>
                <c:pt idx="595">
                  <c:v>11.513333333333332</c:v>
                </c:pt>
                <c:pt idx="596">
                  <c:v>11.950000000000017</c:v>
                </c:pt>
                <c:pt idx="597">
                  <c:v>12.236666666666673</c:v>
                </c:pt>
                <c:pt idx="598">
                  <c:v>12.433333333333351</c:v>
                </c:pt>
                <c:pt idx="599">
                  <c:v>12.929999999999996</c:v>
                </c:pt>
                <c:pt idx="600">
                  <c:v>13.466666666666683</c:v>
                </c:pt>
                <c:pt idx="601">
                  <c:v>14.04333333333334</c:v>
                </c:pt>
                <c:pt idx="602">
                  <c:v>14.710000000000022</c:v>
                </c:pt>
                <c:pt idx="603">
                  <c:v>15.49666666666668</c:v>
                </c:pt>
                <c:pt idx="604">
                  <c:v>16.243333333333343</c:v>
                </c:pt>
                <c:pt idx="605">
                  <c:v>16.849999999999998</c:v>
                </c:pt>
                <c:pt idx="606">
                  <c:v>17.336666666666666</c:v>
                </c:pt>
                <c:pt idx="607">
                  <c:v>17.663333333333352</c:v>
                </c:pt>
                <c:pt idx="608">
                  <c:v>17.920000000000012</c:v>
                </c:pt>
                <c:pt idx="609">
                  <c:v>18.156666666666656</c:v>
                </c:pt>
                <c:pt idx="610">
                  <c:v>18.363333333333344</c:v>
                </c:pt>
                <c:pt idx="611">
                  <c:v>18.590000000000018</c:v>
                </c:pt>
                <c:pt idx="612">
                  <c:v>18.726666666666659</c:v>
                </c:pt>
                <c:pt idx="613">
                  <c:v>18.823333333333348</c:v>
                </c:pt>
                <c:pt idx="614">
                  <c:v>18.930000000000025</c:v>
                </c:pt>
                <c:pt idx="615">
                  <c:v>19.046666666666667</c:v>
                </c:pt>
                <c:pt idx="616">
                  <c:v>19.173333333333332</c:v>
                </c:pt>
                <c:pt idx="617">
                  <c:v>19.259999999999998</c:v>
                </c:pt>
                <c:pt idx="618">
                  <c:v>19.35666666666669</c:v>
                </c:pt>
                <c:pt idx="619">
                  <c:v>19.473333333333333</c:v>
                </c:pt>
                <c:pt idx="620">
                  <c:v>19.730000000000015</c:v>
                </c:pt>
                <c:pt idx="621">
                  <c:v>20.156666666666688</c:v>
                </c:pt>
                <c:pt idx="622">
                  <c:v>20.673333333333332</c:v>
                </c:pt>
                <c:pt idx="623">
                  <c:v>21.260000000000012</c:v>
                </c:pt>
                <c:pt idx="624">
                  <c:v>22.016666666666673</c:v>
                </c:pt>
                <c:pt idx="625">
                  <c:v>22.953333333333347</c:v>
                </c:pt>
                <c:pt idx="626">
                  <c:v>23.930000000000007</c:v>
                </c:pt>
                <c:pt idx="627">
                  <c:v>24.806666666666676</c:v>
                </c:pt>
                <c:pt idx="628">
                  <c:v>25.603333333333332</c:v>
                </c:pt>
                <c:pt idx="629">
                  <c:v>26.350000000000019</c:v>
                </c:pt>
                <c:pt idx="630">
                  <c:v>27.006666666666668</c:v>
                </c:pt>
                <c:pt idx="631">
                  <c:v>27.593333333333359</c:v>
                </c:pt>
                <c:pt idx="632">
                  <c:v>28.030000000000012</c:v>
                </c:pt>
                <c:pt idx="633">
                  <c:v>28.38666666666667</c:v>
                </c:pt>
                <c:pt idx="634">
                  <c:v>28.66333333333333</c:v>
                </c:pt>
                <c:pt idx="635">
                  <c:v>28.900000000000013</c:v>
                </c:pt>
                <c:pt idx="636">
                  <c:v>29.18666666666666</c:v>
                </c:pt>
                <c:pt idx="637">
                  <c:v>29.503333333333337</c:v>
                </c:pt>
                <c:pt idx="638">
                  <c:v>29.790000000000017</c:v>
                </c:pt>
                <c:pt idx="639">
                  <c:v>30.006666666666671</c:v>
                </c:pt>
                <c:pt idx="640">
                  <c:v>30.193333333333339</c:v>
                </c:pt>
                <c:pt idx="641">
                  <c:v>30.340000000000011</c:v>
                </c:pt>
                <c:pt idx="642">
                  <c:v>30.516666666666659</c:v>
                </c:pt>
                <c:pt idx="643">
                  <c:v>31.003333333333337</c:v>
                </c:pt>
                <c:pt idx="644">
                  <c:v>31.85</c:v>
                </c:pt>
                <c:pt idx="645">
                  <c:v>32.836666666666673</c:v>
                </c:pt>
                <c:pt idx="646">
                  <c:v>33.753333333333323</c:v>
                </c:pt>
                <c:pt idx="647">
                  <c:v>34.660000000000004</c:v>
                </c:pt>
                <c:pt idx="648">
                  <c:v>35.556666666666658</c:v>
                </c:pt>
                <c:pt idx="649">
                  <c:v>36.42333333333336</c:v>
                </c:pt>
                <c:pt idx="650">
                  <c:v>37.28</c:v>
                </c:pt>
                <c:pt idx="651">
                  <c:v>38.15666666666668</c:v>
                </c:pt>
                <c:pt idx="652">
                  <c:v>39.033333333333346</c:v>
                </c:pt>
                <c:pt idx="653">
                  <c:v>39.940000000000019</c:v>
                </c:pt>
                <c:pt idx="654">
                  <c:v>40.766666666666687</c:v>
                </c:pt>
                <c:pt idx="655">
                  <c:v>41.433333333333344</c:v>
                </c:pt>
                <c:pt idx="656">
                  <c:v>41.93</c:v>
                </c:pt>
                <c:pt idx="657">
                  <c:v>42.266666666666673</c:v>
                </c:pt>
                <c:pt idx="658">
                  <c:v>42.503333333333316</c:v>
                </c:pt>
                <c:pt idx="659">
                  <c:v>42.75</c:v>
                </c:pt>
                <c:pt idx="660">
                  <c:v>42.986666666666686</c:v>
                </c:pt>
                <c:pt idx="661">
                  <c:v>43.213333333333345</c:v>
                </c:pt>
                <c:pt idx="662">
                  <c:v>43.420000000000016</c:v>
                </c:pt>
                <c:pt idx="663">
                  <c:v>43.646666666666654</c:v>
                </c:pt>
                <c:pt idx="664">
                  <c:v>43.953333333333354</c:v>
                </c:pt>
                <c:pt idx="665">
                  <c:v>44.41</c:v>
                </c:pt>
                <c:pt idx="666">
                  <c:v>44.976666666666688</c:v>
                </c:pt>
                <c:pt idx="667">
                  <c:v>45.673333333333346</c:v>
                </c:pt>
                <c:pt idx="668">
                  <c:v>46.550000000000026</c:v>
                </c:pt>
                <c:pt idx="669">
                  <c:v>47.546666666666667</c:v>
                </c:pt>
                <c:pt idx="670">
                  <c:v>48.563333333333361</c:v>
                </c:pt>
                <c:pt idx="671">
                  <c:v>49.499999999999986</c:v>
                </c:pt>
                <c:pt idx="672">
                  <c:v>50.336666666666673</c:v>
                </c:pt>
                <c:pt idx="673">
                  <c:v>50.943333333333364</c:v>
                </c:pt>
                <c:pt idx="674">
                  <c:v>51.350000000000009</c:v>
                </c:pt>
                <c:pt idx="675">
                  <c:v>51.536666666666676</c:v>
                </c:pt>
                <c:pt idx="676">
                  <c:v>51.623333333333356</c:v>
                </c:pt>
                <c:pt idx="677">
                  <c:v>51.940000000000033</c:v>
                </c:pt>
                <c:pt idx="678">
                  <c:v>52.476666666666659</c:v>
                </c:pt>
                <c:pt idx="679">
                  <c:v>53.08333333333335</c:v>
                </c:pt>
                <c:pt idx="680">
                  <c:v>53.560000000000031</c:v>
                </c:pt>
                <c:pt idx="681">
                  <c:v>53.836666666666687</c:v>
                </c:pt>
                <c:pt idx="682">
                  <c:v>53.963333333333338</c:v>
                </c:pt>
                <c:pt idx="683">
                  <c:v>54.08000000000002</c:v>
                </c:pt>
                <c:pt idx="684">
                  <c:v>54.136666666666699</c:v>
                </c:pt>
                <c:pt idx="685">
                  <c:v>54.123333333333321</c:v>
                </c:pt>
                <c:pt idx="686">
                  <c:v>54.099999999999994</c:v>
                </c:pt>
                <c:pt idx="687">
                  <c:v>54.096666666666707</c:v>
                </c:pt>
                <c:pt idx="688">
                  <c:v>54.033333333333353</c:v>
                </c:pt>
                <c:pt idx="689">
                  <c:v>54.030000000000022</c:v>
                </c:pt>
                <c:pt idx="690">
                  <c:v>54.126666666666679</c:v>
                </c:pt>
                <c:pt idx="691">
                  <c:v>54.343333333333341</c:v>
                </c:pt>
                <c:pt idx="692">
                  <c:v>54.83</c:v>
                </c:pt>
                <c:pt idx="693">
                  <c:v>55.506666666666682</c:v>
                </c:pt>
                <c:pt idx="694">
                  <c:v>56.273333333333333</c:v>
                </c:pt>
                <c:pt idx="695">
                  <c:v>57.02999999999998</c:v>
                </c:pt>
                <c:pt idx="696">
                  <c:v>57.616666666666696</c:v>
                </c:pt>
                <c:pt idx="697">
                  <c:v>58.03333333333336</c:v>
                </c:pt>
                <c:pt idx="698">
                  <c:v>58.29000000000002</c:v>
                </c:pt>
                <c:pt idx="699">
                  <c:v>58.456666666666671</c:v>
                </c:pt>
                <c:pt idx="700">
                  <c:v>58.593333333333341</c:v>
                </c:pt>
                <c:pt idx="701">
                  <c:v>58.719999999999992</c:v>
                </c:pt>
                <c:pt idx="702">
                  <c:v>58.966666666666676</c:v>
                </c:pt>
                <c:pt idx="703">
                  <c:v>59.463333333333338</c:v>
                </c:pt>
                <c:pt idx="704">
                  <c:v>60.010000000000005</c:v>
                </c:pt>
                <c:pt idx="705">
                  <c:v>60.416666666666671</c:v>
                </c:pt>
                <c:pt idx="706">
                  <c:v>60.603333333333339</c:v>
                </c:pt>
                <c:pt idx="707">
                  <c:v>60.650000000000027</c:v>
                </c:pt>
                <c:pt idx="708">
                  <c:v>60.576666666666654</c:v>
                </c:pt>
                <c:pt idx="709">
                  <c:v>60.483333333333334</c:v>
                </c:pt>
                <c:pt idx="710">
                  <c:v>60.340000000000018</c:v>
                </c:pt>
                <c:pt idx="711">
                  <c:v>60.216666666666697</c:v>
                </c:pt>
                <c:pt idx="712">
                  <c:v>60.143333333333324</c:v>
                </c:pt>
                <c:pt idx="713">
                  <c:v>60.079999999999977</c:v>
                </c:pt>
                <c:pt idx="714">
                  <c:v>60.096666666666707</c:v>
                </c:pt>
                <c:pt idx="715">
                  <c:v>60.263333333333357</c:v>
                </c:pt>
                <c:pt idx="716">
                  <c:v>60.729999999999976</c:v>
                </c:pt>
                <c:pt idx="717">
                  <c:v>61.316666666666684</c:v>
                </c:pt>
                <c:pt idx="718">
                  <c:v>61.863333333333358</c:v>
                </c:pt>
                <c:pt idx="719">
                  <c:v>62.32</c:v>
                </c:pt>
                <c:pt idx="720">
                  <c:v>62.746666666666684</c:v>
                </c:pt>
                <c:pt idx="721">
                  <c:v>63.263333333333335</c:v>
                </c:pt>
                <c:pt idx="722">
                  <c:v>63.92</c:v>
                </c:pt>
                <c:pt idx="723">
                  <c:v>64.566666666666634</c:v>
                </c:pt>
                <c:pt idx="724">
                  <c:v>65.233333333333363</c:v>
                </c:pt>
                <c:pt idx="725">
                  <c:v>65.870000000000033</c:v>
                </c:pt>
                <c:pt idx="726">
                  <c:v>66.466666666666654</c:v>
                </c:pt>
                <c:pt idx="727">
                  <c:v>66.993333333333325</c:v>
                </c:pt>
                <c:pt idx="728">
                  <c:v>67.410000000000039</c:v>
                </c:pt>
                <c:pt idx="729">
                  <c:v>67.76666666666668</c:v>
                </c:pt>
                <c:pt idx="730">
                  <c:v>68.063333333333361</c:v>
                </c:pt>
                <c:pt idx="731">
                  <c:v>68.28</c:v>
                </c:pt>
                <c:pt idx="732">
                  <c:v>68.456666666666678</c:v>
                </c:pt>
                <c:pt idx="733">
                  <c:v>68.613333333333344</c:v>
                </c:pt>
                <c:pt idx="734">
                  <c:v>68.73</c:v>
                </c:pt>
                <c:pt idx="735">
                  <c:v>68.846666666666707</c:v>
                </c:pt>
                <c:pt idx="736">
                  <c:v>68.983333333333334</c:v>
                </c:pt>
                <c:pt idx="737">
                  <c:v>69.17</c:v>
                </c:pt>
                <c:pt idx="738">
                  <c:v>69.086666666666645</c:v>
                </c:pt>
                <c:pt idx="739">
                  <c:v>69.323333333333338</c:v>
                </c:pt>
                <c:pt idx="740">
                  <c:v>69.75</c:v>
                </c:pt>
                <c:pt idx="741">
                  <c:v>70.476666666666674</c:v>
                </c:pt>
                <c:pt idx="742">
                  <c:v>71.36333333333333</c:v>
                </c:pt>
                <c:pt idx="743">
                  <c:v>72.139999999999986</c:v>
                </c:pt>
                <c:pt idx="744">
                  <c:v>72.696666666666673</c:v>
                </c:pt>
                <c:pt idx="745">
                  <c:v>73.13333333333334</c:v>
                </c:pt>
                <c:pt idx="746">
                  <c:v>73.489999999999995</c:v>
                </c:pt>
                <c:pt idx="747">
                  <c:v>73.776666666666685</c:v>
                </c:pt>
                <c:pt idx="748">
                  <c:v>-70</c:v>
                </c:pt>
                <c:pt idx="749">
                  <c:v>-70</c:v>
                </c:pt>
                <c:pt idx="750">
                  <c:v>-70</c:v>
                </c:pt>
                <c:pt idx="751">
                  <c:v>-70</c:v>
                </c:pt>
                <c:pt idx="752">
                  <c:v>-70</c:v>
                </c:pt>
                <c:pt idx="753">
                  <c:v>-70</c:v>
                </c:pt>
                <c:pt idx="754">
                  <c:v>-70</c:v>
                </c:pt>
                <c:pt idx="755">
                  <c:v>-70</c:v>
                </c:pt>
                <c:pt idx="756">
                  <c:v>-70</c:v>
                </c:pt>
                <c:pt idx="757">
                  <c:v>-70</c:v>
                </c:pt>
                <c:pt idx="758">
                  <c:v>-70</c:v>
                </c:pt>
                <c:pt idx="759">
                  <c:v>-70</c:v>
                </c:pt>
                <c:pt idx="760">
                  <c:v>-70</c:v>
                </c:pt>
                <c:pt idx="761">
                  <c:v>-70</c:v>
                </c:pt>
                <c:pt idx="762">
                  <c:v>-70</c:v>
                </c:pt>
                <c:pt idx="763">
                  <c:v>-70</c:v>
                </c:pt>
                <c:pt idx="764">
                  <c:v>-70</c:v>
                </c:pt>
                <c:pt idx="765">
                  <c:v>-70</c:v>
                </c:pt>
                <c:pt idx="766">
                  <c:v>-70</c:v>
                </c:pt>
                <c:pt idx="767">
                  <c:v>-70</c:v>
                </c:pt>
                <c:pt idx="768">
                  <c:v>-70</c:v>
                </c:pt>
                <c:pt idx="769">
                  <c:v>-70</c:v>
                </c:pt>
                <c:pt idx="770">
                  <c:v>-70</c:v>
                </c:pt>
                <c:pt idx="771">
                  <c:v>-70</c:v>
                </c:pt>
                <c:pt idx="772">
                  <c:v>-70</c:v>
                </c:pt>
                <c:pt idx="773">
                  <c:v>-70</c:v>
                </c:pt>
                <c:pt idx="774">
                  <c:v>-70</c:v>
                </c:pt>
                <c:pt idx="775">
                  <c:v>-70</c:v>
                </c:pt>
                <c:pt idx="776">
                  <c:v>-70</c:v>
                </c:pt>
                <c:pt idx="777">
                  <c:v>-70</c:v>
                </c:pt>
                <c:pt idx="778">
                  <c:v>-70</c:v>
                </c:pt>
                <c:pt idx="779">
                  <c:v>-70</c:v>
                </c:pt>
                <c:pt idx="780">
                  <c:v>-70</c:v>
                </c:pt>
                <c:pt idx="781">
                  <c:v>-70</c:v>
                </c:pt>
                <c:pt idx="782">
                  <c:v>-70</c:v>
                </c:pt>
                <c:pt idx="783">
                  <c:v>-70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DE58-4A97-A556-81AB9E723CA0}"/>
            </c:ext>
          </c:extLst>
        </c:ser>
        <c:ser>
          <c:idx val="4"/>
          <c:order val="5"/>
          <c:tx>
            <c:strRef>
              <c:f>DATALOG!$Q$6</c:f>
              <c:strCache>
                <c:ptCount val="1"/>
                <c:pt idx="0">
                  <c:v>Amp.-diff / 0,1'</c:v>
                </c:pt>
              </c:strCache>
            </c:strRef>
          </c:tx>
          <c:spPr>
            <a:ln w="15875">
              <a:solidFill>
                <a:srgbClr val="0255D0"/>
              </a:solidFill>
              <a:prstDash val="solid"/>
            </a:ln>
          </c:spPr>
          <c:marker>
            <c:symbol val="none"/>
          </c:marker>
          <c:xVal>
            <c:numRef>
              <c:f>DATALOG!$K$7:$K$19058</c:f>
              <c:numCache>
                <c:formatCode>General</c:formatCode>
                <c:ptCount val="19052"/>
                <c:pt idx="0">
                  <c:v>4.1666666666666664E-2</c:v>
                </c:pt>
                <c:pt idx="1">
                  <c:v>8.3333333333333329E-2</c:v>
                </c:pt>
                <c:pt idx="2">
                  <c:v>0.125</c:v>
                </c:pt>
                <c:pt idx="3">
                  <c:v>0.16666666666666666</c:v>
                </c:pt>
                <c:pt idx="4">
                  <c:v>0.20833333333333331</c:v>
                </c:pt>
                <c:pt idx="5">
                  <c:v>0.25</c:v>
                </c:pt>
                <c:pt idx="6">
                  <c:v>0.29166666666666663</c:v>
                </c:pt>
                <c:pt idx="7">
                  <c:v>0.33333333333333331</c:v>
                </c:pt>
                <c:pt idx="8">
                  <c:v>0.375</c:v>
                </c:pt>
                <c:pt idx="9">
                  <c:v>0.41666666666666663</c:v>
                </c:pt>
                <c:pt idx="10">
                  <c:v>0.45833333333333331</c:v>
                </c:pt>
                <c:pt idx="11">
                  <c:v>0.5</c:v>
                </c:pt>
                <c:pt idx="12">
                  <c:v>0.54166666666666663</c:v>
                </c:pt>
                <c:pt idx="13">
                  <c:v>0.58333333333333326</c:v>
                </c:pt>
                <c:pt idx="14">
                  <c:v>0.625</c:v>
                </c:pt>
                <c:pt idx="15">
                  <c:v>0.66666666666666663</c:v>
                </c:pt>
                <c:pt idx="16">
                  <c:v>0.70833333333333326</c:v>
                </c:pt>
                <c:pt idx="17">
                  <c:v>0.75</c:v>
                </c:pt>
                <c:pt idx="18">
                  <c:v>0.79166666666666663</c:v>
                </c:pt>
                <c:pt idx="19">
                  <c:v>0.83333333333333326</c:v>
                </c:pt>
                <c:pt idx="20">
                  <c:v>0.875</c:v>
                </c:pt>
                <c:pt idx="21">
                  <c:v>0.91666666666666663</c:v>
                </c:pt>
                <c:pt idx="22">
                  <c:v>0.95833333333333326</c:v>
                </c:pt>
                <c:pt idx="23">
                  <c:v>1</c:v>
                </c:pt>
                <c:pt idx="24">
                  <c:v>1.0416666666666665</c:v>
                </c:pt>
                <c:pt idx="25">
                  <c:v>1.0833333333333333</c:v>
                </c:pt>
                <c:pt idx="26">
                  <c:v>1.125</c:v>
                </c:pt>
                <c:pt idx="27">
                  <c:v>1.1666666666666665</c:v>
                </c:pt>
                <c:pt idx="28">
                  <c:v>1.2083333333333333</c:v>
                </c:pt>
                <c:pt idx="29">
                  <c:v>1.25</c:v>
                </c:pt>
                <c:pt idx="30">
                  <c:v>1.2916666666666665</c:v>
                </c:pt>
                <c:pt idx="31">
                  <c:v>1.3333333333333333</c:v>
                </c:pt>
                <c:pt idx="32">
                  <c:v>1.375</c:v>
                </c:pt>
                <c:pt idx="33">
                  <c:v>1.4166666666666665</c:v>
                </c:pt>
                <c:pt idx="34">
                  <c:v>1.4583333333333333</c:v>
                </c:pt>
                <c:pt idx="35">
                  <c:v>1.5</c:v>
                </c:pt>
                <c:pt idx="36">
                  <c:v>1.5416666666666665</c:v>
                </c:pt>
                <c:pt idx="37">
                  <c:v>1.5833333333333333</c:v>
                </c:pt>
                <c:pt idx="38">
                  <c:v>1.625</c:v>
                </c:pt>
                <c:pt idx="39">
                  <c:v>1.6666666666666665</c:v>
                </c:pt>
                <c:pt idx="40">
                  <c:v>1.7083333333333333</c:v>
                </c:pt>
                <c:pt idx="41">
                  <c:v>1.75</c:v>
                </c:pt>
                <c:pt idx="42">
                  <c:v>1.7916666666666665</c:v>
                </c:pt>
                <c:pt idx="43">
                  <c:v>1.8333333333333333</c:v>
                </c:pt>
                <c:pt idx="44">
                  <c:v>1.875</c:v>
                </c:pt>
                <c:pt idx="45">
                  <c:v>1.9166666666666665</c:v>
                </c:pt>
                <c:pt idx="46">
                  <c:v>1.9583333333333333</c:v>
                </c:pt>
                <c:pt idx="47">
                  <c:v>2</c:v>
                </c:pt>
                <c:pt idx="48">
                  <c:v>2.0416666666666665</c:v>
                </c:pt>
                <c:pt idx="49">
                  <c:v>2.083333333333333</c:v>
                </c:pt>
                <c:pt idx="50">
                  <c:v>2.125</c:v>
                </c:pt>
                <c:pt idx="51">
                  <c:v>2.1666666666666665</c:v>
                </c:pt>
                <c:pt idx="52">
                  <c:v>2.208333333333333</c:v>
                </c:pt>
                <c:pt idx="53">
                  <c:v>2.25</c:v>
                </c:pt>
                <c:pt idx="54">
                  <c:v>2.2916666666666665</c:v>
                </c:pt>
                <c:pt idx="55">
                  <c:v>2.333333333333333</c:v>
                </c:pt>
                <c:pt idx="56">
                  <c:v>2.375</c:v>
                </c:pt>
                <c:pt idx="57">
                  <c:v>2.4166666666666665</c:v>
                </c:pt>
                <c:pt idx="58">
                  <c:v>2.458333333333333</c:v>
                </c:pt>
                <c:pt idx="59">
                  <c:v>2.5</c:v>
                </c:pt>
                <c:pt idx="60">
                  <c:v>2.5416666666666665</c:v>
                </c:pt>
                <c:pt idx="61">
                  <c:v>2.583333333333333</c:v>
                </c:pt>
                <c:pt idx="62">
                  <c:v>2.625</c:v>
                </c:pt>
                <c:pt idx="63">
                  <c:v>2.6666666666666665</c:v>
                </c:pt>
                <c:pt idx="64">
                  <c:v>2.708333333333333</c:v>
                </c:pt>
                <c:pt idx="65">
                  <c:v>2.75</c:v>
                </c:pt>
                <c:pt idx="66">
                  <c:v>2.7916666666666665</c:v>
                </c:pt>
                <c:pt idx="67">
                  <c:v>2.833333333333333</c:v>
                </c:pt>
                <c:pt idx="68">
                  <c:v>2.875</c:v>
                </c:pt>
                <c:pt idx="69">
                  <c:v>2.9166666666666665</c:v>
                </c:pt>
                <c:pt idx="70">
                  <c:v>2.958333333333333</c:v>
                </c:pt>
                <c:pt idx="71">
                  <c:v>3</c:v>
                </c:pt>
                <c:pt idx="72">
                  <c:v>3.0416666666666665</c:v>
                </c:pt>
                <c:pt idx="73">
                  <c:v>3.083333333333333</c:v>
                </c:pt>
                <c:pt idx="74">
                  <c:v>3.125</c:v>
                </c:pt>
                <c:pt idx="75">
                  <c:v>3.1666666666666665</c:v>
                </c:pt>
                <c:pt idx="76">
                  <c:v>3.208333333333333</c:v>
                </c:pt>
                <c:pt idx="77">
                  <c:v>3.25</c:v>
                </c:pt>
                <c:pt idx="78">
                  <c:v>3.2916666666666665</c:v>
                </c:pt>
                <c:pt idx="79">
                  <c:v>3.333333333333333</c:v>
                </c:pt>
                <c:pt idx="80">
                  <c:v>3.375</c:v>
                </c:pt>
                <c:pt idx="81">
                  <c:v>3.4166666666666665</c:v>
                </c:pt>
                <c:pt idx="82">
                  <c:v>3.458333333333333</c:v>
                </c:pt>
                <c:pt idx="83">
                  <c:v>3.5</c:v>
                </c:pt>
                <c:pt idx="84">
                  <c:v>3.5416666666666665</c:v>
                </c:pt>
                <c:pt idx="85">
                  <c:v>3.583333333333333</c:v>
                </c:pt>
                <c:pt idx="86">
                  <c:v>3.625</c:v>
                </c:pt>
                <c:pt idx="87">
                  <c:v>3.6666666666666665</c:v>
                </c:pt>
                <c:pt idx="88">
                  <c:v>3.708333333333333</c:v>
                </c:pt>
                <c:pt idx="89">
                  <c:v>3.75</c:v>
                </c:pt>
                <c:pt idx="90">
                  <c:v>3.7916666666666665</c:v>
                </c:pt>
                <c:pt idx="91">
                  <c:v>3.833333333333333</c:v>
                </c:pt>
                <c:pt idx="92">
                  <c:v>3.875</c:v>
                </c:pt>
                <c:pt idx="93">
                  <c:v>3.9166666666666665</c:v>
                </c:pt>
                <c:pt idx="94">
                  <c:v>3.958333333333333</c:v>
                </c:pt>
                <c:pt idx="95">
                  <c:v>4</c:v>
                </c:pt>
                <c:pt idx="96">
                  <c:v>4.0416666666666661</c:v>
                </c:pt>
                <c:pt idx="97">
                  <c:v>4.083333333333333</c:v>
                </c:pt>
                <c:pt idx="98">
                  <c:v>4.125</c:v>
                </c:pt>
                <c:pt idx="99">
                  <c:v>4.1666666666666661</c:v>
                </c:pt>
                <c:pt idx="100">
                  <c:v>4.208333333333333</c:v>
                </c:pt>
                <c:pt idx="101">
                  <c:v>4.25</c:v>
                </c:pt>
                <c:pt idx="102">
                  <c:v>4.2916666666666661</c:v>
                </c:pt>
                <c:pt idx="103">
                  <c:v>4.333333333333333</c:v>
                </c:pt>
                <c:pt idx="104">
                  <c:v>4.375</c:v>
                </c:pt>
                <c:pt idx="105">
                  <c:v>4.4166666666666661</c:v>
                </c:pt>
                <c:pt idx="106">
                  <c:v>4.458333333333333</c:v>
                </c:pt>
                <c:pt idx="107">
                  <c:v>4.5</c:v>
                </c:pt>
                <c:pt idx="108">
                  <c:v>4.5416666666666661</c:v>
                </c:pt>
                <c:pt idx="109">
                  <c:v>4.583333333333333</c:v>
                </c:pt>
                <c:pt idx="110">
                  <c:v>4.625</c:v>
                </c:pt>
                <c:pt idx="111">
                  <c:v>4.6666666666666661</c:v>
                </c:pt>
                <c:pt idx="112">
                  <c:v>4.708333333333333</c:v>
                </c:pt>
                <c:pt idx="113">
                  <c:v>4.75</c:v>
                </c:pt>
                <c:pt idx="114">
                  <c:v>4.7916666666666661</c:v>
                </c:pt>
                <c:pt idx="115">
                  <c:v>4.833333333333333</c:v>
                </c:pt>
                <c:pt idx="116">
                  <c:v>4.875</c:v>
                </c:pt>
                <c:pt idx="117">
                  <c:v>4.9166666666666661</c:v>
                </c:pt>
                <c:pt idx="118">
                  <c:v>4.958333333333333</c:v>
                </c:pt>
                <c:pt idx="119">
                  <c:v>5</c:v>
                </c:pt>
                <c:pt idx="120">
                  <c:v>5.0416666666666661</c:v>
                </c:pt>
                <c:pt idx="121">
                  <c:v>5.083333333333333</c:v>
                </c:pt>
                <c:pt idx="122">
                  <c:v>5.125</c:v>
                </c:pt>
                <c:pt idx="123">
                  <c:v>5.1666666666666661</c:v>
                </c:pt>
                <c:pt idx="124">
                  <c:v>5.208333333333333</c:v>
                </c:pt>
                <c:pt idx="125">
                  <c:v>5.25</c:v>
                </c:pt>
                <c:pt idx="126">
                  <c:v>5.2916666666666661</c:v>
                </c:pt>
                <c:pt idx="127">
                  <c:v>5.333333333333333</c:v>
                </c:pt>
                <c:pt idx="128">
                  <c:v>5.375</c:v>
                </c:pt>
                <c:pt idx="129">
                  <c:v>5.4166666666666661</c:v>
                </c:pt>
                <c:pt idx="130">
                  <c:v>5.458333333333333</c:v>
                </c:pt>
                <c:pt idx="131">
                  <c:v>5.5</c:v>
                </c:pt>
                <c:pt idx="132">
                  <c:v>5.5416666666666661</c:v>
                </c:pt>
                <c:pt idx="133">
                  <c:v>5.583333333333333</c:v>
                </c:pt>
                <c:pt idx="134">
                  <c:v>5.625</c:v>
                </c:pt>
                <c:pt idx="135">
                  <c:v>5.6666666666666661</c:v>
                </c:pt>
                <c:pt idx="136">
                  <c:v>5.708333333333333</c:v>
                </c:pt>
                <c:pt idx="137">
                  <c:v>5.75</c:v>
                </c:pt>
                <c:pt idx="138">
                  <c:v>5.7916666666666661</c:v>
                </c:pt>
                <c:pt idx="139">
                  <c:v>5.833333333333333</c:v>
                </c:pt>
                <c:pt idx="140">
                  <c:v>5.875</c:v>
                </c:pt>
                <c:pt idx="141">
                  <c:v>5.9166666666666661</c:v>
                </c:pt>
                <c:pt idx="142">
                  <c:v>5.958333333333333</c:v>
                </c:pt>
                <c:pt idx="143">
                  <c:v>6</c:v>
                </c:pt>
                <c:pt idx="144">
                  <c:v>6.0416666666666661</c:v>
                </c:pt>
                <c:pt idx="145">
                  <c:v>6.083333333333333</c:v>
                </c:pt>
                <c:pt idx="146">
                  <c:v>6.125</c:v>
                </c:pt>
                <c:pt idx="147">
                  <c:v>6.1666666666666661</c:v>
                </c:pt>
                <c:pt idx="148">
                  <c:v>6.208333333333333</c:v>
                </c:pt>
                <c:pt idx="149">
                  <c:v>6.25</c:v>
                </c:pt>
                <c:pt idx="150">
                  <c:v>6.2916666666666661</c:v>
                </c:pt>
                <c:pt idx="151">
                  <c:v>6.333333333333333</c:v>
                </c:pt>
                <c:pt idx="152">
                  <c:v>6.375</c:v>
                </c:pt>
                <c:pt idx="153">
                  <c:v>6.4166666666666661</c:v>
                </c:pt>
                <c:pt idx="154">
                  <c:v>6.458333333333333</c:v>
                </c:pt>
                <c:pt idx="155">
                  <c:v>6.5</c:v>
                </c:pt>
                <c:pt idx="156">
                  <c:v>6.5416666666666661</c:v>
                </c:pt>
                <c:pt idx="157">
                  <c:v>6.583333333333333</c:v>
                </c:pt>
                <c:pt idx="158">
                  <c:v>6.625</c:v>
                </c:pt>
                <c:pt idx="159">
                  <c:v>6.6666666666666661</c:v>
                </c:pt>
                <c:pt idx="160">
                  <c:v>6.708333333333333</c:v>
                </c:pt>
                <c:pt idx="161">
                  <c:v>6.75</c:v>
                </c:pt>
                <c:pt idx="162">
                  <c:v>6.7916666666666661</c:v>
                </c:pt>
                <c:pt idx="163">
                  <c:v>6.833333333333333</c:v>
                </c:pt>
                <c:pt idx="164">
                  <c:v>6.875</c:v>
                </c:pt>
                <c:pt idx="165">
                  <c:v>6.9166666666666661</c:v>
                </c:pt>
                <c:pt idx="166">
                  <c:v>6.958333333333333</c:v>
                </c:pt>
                <c:pt idx="167">
                  <c:v>7</c:v>
                </c:pt>
                <c:pt idx="168">
                  <c:v>7.0416666666666661</c:v>
                </c:pt>
                <c:pt idx="169">
                  <c:v>7.083333333333333</c:v>
                </c:pt>
                <c:pt idx="170">
                  <c:v>7.125</c:v>
                </c:pt>
                <c:pt idx="171">
                  <c:v>7.1666666666666661</c:v>
                </c:pt>
                <c:pt idx="172">
                  <c:v>7.208333333333333</c:v>
                </c:pt>
                <c:pt idx="173">
                  <c:v>7.25</c:v>
                </c:pt>
                <c:pt idx="174">
                  <c:v>7.2916666666666661</c:v>
                </c:pt>
                <c:pt idx="175">
                  <c:v>7.333333333333333</c:v>
                </c:pt>
                <c:pt idx="176">
                  <c:v>7.375</c:v>
                </c:pt>
                <c:pt idx="177">
                  <c:v>7.4166666666666661</c:v>
                </c:pt>
                <c:pt idx="178">
                  <c:v>7.458333333333333</c:v>
                </c:pt>
                <c:pt idx="179">
                  <c:v>7.5</c:v>
                </c:pt>
                <c:pt idx="180">
                  <c:v>7.5416666666666661</c:v>
                </c:pt>
                <c:pt idx="181">
                  <c:v>7.583333333333333</c:v>
                </c:pt>
                <c:pt idx="182">
                  <c:v>7.625</c:v>
                </c:pt>
                <c:pt idx="183">
                  <c:v>7.6666666666666661</c:v>
                </c:pt>
                <c:pt idx="184">
                  <c:v>7.708333333333333</c:v>
                </c:pt>
                <c:pt idx="185">
                  <c:v>7.75</c:v>
                </c:pt>
                <c:pt idx="186">
                  <c:v>7.7916666666666661</c:v>
                </c:pt>
                <c:pt idx="187">
                  <c:v>7.833333333333333</c:v>
                </c:pt>
                <c:pt idx="188">
                  <c:v>7.875</c:v>
                </c:pt>
                <c:pt idx="189">
                  <c:v>7.9166666666666661</c:v>
                </c:pt>
                <c:pt idx="190">
                  <c:v>7.958333333333333</c:v>
                </c:pt>
                <c:pt idx="191">
                  <c:v>8</c:v>
                </c:pt>
                <c:pt idx="192">
                  <c:v>8.0416666666666661</c:v>
                </c:pt>
                <c:pt idx="193">
                  <c:v>8.0833333333333321</c:v>
                </c:pt>
                <c:pt idx="194">
                  <c:v>8.125</c:v>
                </c:pt>
                <c:pt idx="195">
                  <c:v>8.1666666666666661</c:v>
                </c:pt>
                <c:pt idx="196">
                  <c:v>8.2083333333333321</c:v>
                </c:pt>
                <c:pt idx="197">
                  <c:v>8.25</c:v>
                </c:pt>
                <c:pt idx="198">
                  <c:v>8.2916666666666661</c:v>
                </c:pt>
                <c:pt idx="199">
                  <c:v>8.3333333333333321</c:v>
                </c:pt>
                <c:pt idx="200">
                  <c:v>8.375</c:v>
                </c:pt>
                <c:pt idx="201">
                  <c:v>8.4166666666666661</c:v>
                </c:pt>
                <c:pt idx="202">
                  <c:v>8.4583333333333321</c:v>
                </c:pt>
                <c:pt idx="203">
                  <c:v>8.5</c:v>
                </c:pt>
                <c:pt idx="204">
                  <c:v>8.5416666666666661</c:v>
                </c:pt>
                <c:pt idx="205">
                  <c:v>8.5833333333333321</c:v>
                </c:pt>
                <c:pt idx="206">
                  <c:v>8.625</c:v>
                </c:pt>
                <c:pt idx="207">
                  <c:v>8.6666666666666661</c:v>
                </c:pt>
                <c:pt idx="208">
                  <c:v>8.7083333333333321</c:v>
                </c:pt>
                <c:pt idx="209">
                  <c:v>8.75</c:v>
                </c:pt>
                <c:pt idx="210">
                  <c:v>8.7916666666666661</c:v>
                </c:pt>
                <c:pt idx="211">
                  <c:v>8.8333333333333321</c:v>
                </c:pt>
                <c:pt idx="212">
                  <c:v>8.875</c:v>
                </c:pt>
                <c:pt idx="213">
                  <c:v>8.9166666666666661</c:v>
                </c:pt>
                <c:pt idx="214">
                  <c:v>8.9583333333333321</c:v>
                </c:pt>
                <c:pt idx="215">
                  <c:v>9</c:v>
                </c:pt>
                <c:pt idx="216">
                  <c:v>9.0416666666666661</c:v>
                </c:pt>
                <c:pt idx="217">
                  <c:v>9.0833333333333321</c:v>
                </c:pt>
                <c:pt idx="218">
                  <c:v>9.125</c:v>
                </c:pt>
                <c:pt idx="219">
                  <c:v>9.1666666666666661</c:v>
                </c:pt>
                <c:pt idx="220">
                  <c:v>9.2083333333333321</c:v>
                </c:pt>
                <c:pt idx="221">
                  <c:v>9.25</c:v>
                </c:pt>
                <c:pt idx="222">
                  <c:v>9.2916666666666661</c:v>
                </c:pt>
                <c:pt idx="223">
                  <c:v>9.3333333333333321</c:v>
                </c:pt>
                <c:pt idx="224">
                  <c:v>9.375</c:v>
                </c:pt>
                <c:pt idx="225">
                  <c:v>9.4166666666666661</c:v>
                </c:pt>
                <c:pt idx="226">
                  <c:v>9.4583333333333321</c:v>
                </c:pt>
                <c:pt idx="227">
                  <c:v>9.5</c:v>
                </c:pt>
                <c:pt idx="228">
                  <c:v>9.5416666666666661</c:v>
                </c:pt>
                <c:pt idx="229">
                  <c:v>9.5833333333333321</c:v>
                </c:pt>
                <c:pt idx="230">
                  <c:v>9.625</c:v>
                </c:pt>
                <c:pt idx="231">
                  <c:v>9.6666666666666661</c:v>
                </c:pt>
                <c:pt idx="232">
                  <c:v>9.7083333333333321</c:v>
                </c:pt>
                <c:pt idx="233">
                  <c:v>9.75</c:v>
                </c:pt>
                <c:pt idx="234">
                  <c:v>9.7916666666666661</c:v>
                </c:pt>
                <c:pt idx="235">
                  <c:v>9.8333333333333321</c:v>
                </c:pt>
                <c:pt idx="236">
                  <c:v>9.875</c:v>
                </c:pt>
                <c:pt idx="237">
                  <c:v>9.9166666666666661</c:v>
                </c:pt>
                <c:pt idx="238">
                  <c:v>9.9583333333333321</c:v>
                </c:pt>
                <c:pt idx="239">
                  <c:v>10</c:v>
                </c:pt>
                <c:pt idx="240">
                  <c:v>10.041666666666666</c:v>
                </c:pt>
                <c:pt idx="241">
                  <c:v>10.083333333333332</c:v>
                </c:pt>
                <c:pt idx="242">
                  <c:v>10.125</c:v>
                </c:pt>
                <c:pt idx="243">
                  <c:v>10.166666666666666</c:v>
                </c:pt>
                <c:pt idx="244">
                  <c:v>10.208333333333332</c:v>
                </c:pt>
                <c:pt idx="245">
                  <c:v>10.25</c:v>
                </c:pt>
                <c:pt idx="246">
                  <c:v>10.291666666666666</c:v>
                </c:pt>
                <c:pt idx="247">
                  <c:v>10.333333333333332</c:v>
                </c:pt>
                <c:pt idx="248">
                  <c:v>10.375</c:v>
                </c:pt>
                <c:pt idx="249">
                  <c:v>10.416666666666666</c:v>
                </c:pt>
                <c:pt idx="250">
                  <c:v>10.458333333333332</c:v>
                </c:pt>
                <c:pt idx="251">
                  <c:v>10.5</c:v>
                </c:pt>
                <c:pt idx="252">
                  <c:v>10.541666666666666</c:v>
                </c:pt>
                <c:pt idx="253">
                  <c:v>10.583333333333332</c:v>
                </c:pt>
                <c:pt idx="254">
                  <c:v>10.625</c:v>
                </c:pt>
                <c:pt idx="255">
                  <c:v>10.666666666666666</c:v>
                </c:pt>
                <c:pt idx="256">
                  <c:v>10.708333333333332</c:v>
                </c:pt>
                <c:pt idx="257">
                  <c:v>10.75</c:v>
                </c:pt>
                <c:pt idx="258">
                  <c:v>10.791666666666666</c:v>
                </c:pt>
                <c:pt idx="259">
                  <c:v>10.833333333333332</c:v>
                </c:pt>
                <c:pt idx="260">
                  <c:v>10.875</c:v>
                </c:pt>
                <c:pt idx="261">
                  <c:v>10.916666666666666</c:v>
                </c:pt>
                <c:pt idx="262">
                  <c:v>10.958333333333332</c:v>
                </c:pt>
                <c:pt idx="263">
                  <c:v>11</c:v>
                </c:pt>
                <c:pt idx="264">
                  <c:v>11.041666666666666</c:v>
                </c:pt>
                <c:pt idx="265">
                  <c:v>11.083333333333332</c:v>
                </c:pt>
                <c:pt idx="266">
                  <c:v>11.125</c:v>
                </c:pt>
                <c:pt idx="267">
                  <c:v>11.166666666666666</c:v>
                </c:pt>
                <c:pt idx="268">
                  <c:v>11.208333333333332</c:v>
                </c:pt>
                <c:pt idx="269">
                  <c:v>11.25</c:v>
                </c:pt>
                <c:pt idx="270">
                  <c:v>11.291666666666666</c:v>
                </c:pt>
                <c:pt idx="271">
                  <c:v>11.333333333333332</c:v>
                </c:pt>
                <c:pt idx="272">
                  <c:v>11.375</c:v>
                </c:pt>
                <c:pt idx="273">
                  <c:v>11.416666666666666</c:v>
                </c:pt>
                <c:pt idx="274">
                  <c:v>11.458333333333332</c:v>
                </c:pt>
                <c:pt idx="275">
                  <c:v>11.5</c:v>
                </c:pt>
                <c:pt idx="276">
                  <c:v>11.541666666666666</c:v>
                </c:pt>
                <c:pt idx="277">
                  <c:v>11.583333333333332</c:v>
                </c:pt>
                <c:pt idx="278">
                  <c:v>11.625</c:v>
                </c:pt>
                <c:pt idx="279">
                  <c:v>11.666666666666666</c:v>
                </c:pt>
                <c:pt idx="280">
                  <c:v>11.708333333333332</c:v>
                </c:pt>
                <c:pt idx="281">
                  <c:v>11.75</c:v>
                </c:pt>
                <c:pt idx="282">
                  <c:v>11.791666666666666</c:v>
                </c:pt>
                <c:pt idx="283">
                  <c:v>11.833333333333332</c:v>
                </c:pt>
                <c:pt idx="284">
                  <c:v>11.875</c:v>
                </c:pt>
                <c:pt idx="285">
                  <c:v>11.916666666666666</c:v>
                </c:pt>
                <c:pt idx="286">
                  <c:v>11.958333333333332</c:v>
                </c:pt>
                <c:pt idx="287">
                  <c:v>12</c:v>
                </c:pt>
                <c:pt idx="288">
                  <c:v>12.041666666666666</c:v>
                </c:pt>
                <c:pt idx="289">
                  <c:v>12.083333333333332</c:v>
                </c:pt>
                <c:pt idx="290">
                  <c:v>12.125</c:v>
                </c:pt>
                <c:pt idx="291">
                  <c:v>12.166666666666666</c:v>
                </c:pt>
                <c:pt idx="292">
                  <c:v>12.208333333333332</c:v>
                </c:pt>
                <c:pt idx="293">
                  <c:v>12.25</c:v>
                </c:pt>
                <c:pt idx="294">
                  <c:v>12.291666666666666</c:v>
                </c:pt>
                <c:pt idx="295">
                  <c:v>12.333333333333332</c:v>
                </c:pt>
                <c:pt idx="296">
                  <c:v>12.375</c:v>
                </c:pt>
                <c:pt idx="297">
                  <c:v>12.416666666666666</c:v>
                </c:pt>
                <c:pt idx="298">
                  <c:v>12.458333333333332</c:v>
                </c:pt>
                <c:pt idx="299">
                  <c:v>12.5</c:v>
                </c:pt>
                <c:pt idx="300">
                  <c:v>12.541666666666666</c:v>
                </c:pt>
                <c:pt idx="301">
                  <c:v>12.583333333333332</c:v>
                </c:pt>
                <c:pt idx="302">
                  <c:v>12.625</c:v>
                </c:pt>
                <c:pt idx="303">
                  <c:v>12.666666666666666</c:v>
                </c:pt>
                <c:pt idx="304">
                  <c:v>12.708333333333332</c:v>
                </c:pt>
                <c:pt idx="305">
                  <c:v>12.75</c:v>
                </c:pt>
                <c:pt idx="306">
                  <c:v>12.791666666666666</c:v>
                </c:pt>
                <c:pt idx="307">
                  <c:v>12.833333333333332</c:v>
                </c:pt>
                <c:pt idx="308">
                  <c:v>12.875</c:v>
                </c:pt>
                <c:pt idx="309">
                  <c:v>12.916666666666666</c:v>
                </c:pt>
                <c:pt idx="310">
                  <c:v>12.958333333333332</c:v>
                </c:pt>
                <c:pt idx="311">
                  <c:v>13</c:v>
                </c:pt>
                <c:pt idx="312">
                  <c:v>13.041666666666666</c:v>
                </c:pt>
                <c:pt idx="313">
                  <c:v>13.083333333333332</c:v>
                </c:pt>
                <c:pt idx="314">
                  <c:v>13.125</c:v>
                </c:pt>
                <c:pt idx="315">
                  <c:v>13.166666666666666</c:v>
                </c:pt>
                <c:pt idx="316">
                  <c:v>13.208333333333332</c:v>
                </c:pt>
                <c:pt idx="317">
                  <c:v>13.25</c:v>
                </c:pt>
                <c:pt idx="318">
                  <c:v>13.291666666666666</c:v>
                </c:pt>
                <c:pt idx="319">
                  <c:v>13.333333333333332</c:v>
                </c:pt>
                <c:pt idx="320">
                  <c:v>13.375</c:v>
                </c:pt>
                <c:pt idx="321">
                  <c:v>13.416666666666666</c:v>
                </c:pt>
                <c:pt idx="322">
                  <c:v>13.458333333333332</c:v>
                </c:pt>
                <c:pt idx="323">
                  <c:v>13.5</c:v>
                </c:pt>
                <c:pt idx="324">
                  <c:v>13.541666666666666</c:v>
                </c:pt>
                <c:pt idx="325">
                  <c:v>13.583333333333332</c:v>
                </c:pt>
                <c:pt idx="326">
                  <c:v>13.625</c:v>
                </c:pt>
                <c:pt idx="327">
                  <c:v>13.666666666666666</c:v>
                </c:pt>
                <c:pt idx="328">
                  <c:v>13.708333333333332</c:v>
                </c:pt>
                <c:pt idx="329">
                  <c:v>13.75</c:v>
                </c:pt>
                <c:pt idx="330">
                  <c:v>13.791666666666666</c:v>
                </c:pt>
                <c:pt idx="331">
                  <c:v>13.833333333333332</c:v>
                </c:pt>
                <c:pt idx="332">
                  <c:v>13.875</c:v>
                </c:pt>
                <c:pt idx="333">
                  <c:v>13.916666666666666</c:v>
                </c:pt>
                <c:pt idx="334">
                  <c:v>13.958333333333332</c:v>
                </c:pt>
                <c:pt idx="335">
                  <c:v>14</c:v>
                </c:pt>
                <c:pt idx="336">
                  <c:v>14.041666666666666</c:v>
                </c:pt>
                <c:pt idx="337">
                  <c:v>14.083333333333332</c:v>
                </c:pt>
                <c:pt idx="338">
                  <c:v>14.125</c:v>
                </c:pt>
                <c:pt idx="339">
                  <c:v>14.166666666666666</c:v>
                </c:pt>
                <c:pt idx="340">
                  <c:v>14.208333333333332</c:v>
                </c:pt>
                <c:pt idx="341">
                  <c:v>14.25</c:v>
                </c:pt>
                <c:pt idx="342">
                  <c:v>14.291666666666666</c:v>
                </c:pt>
                <c:pt idx="343">
                  <c:v>14.333333333333332</c:v>
                </c:pt>
                <c:pt idx="344">
                  <c:v>14.375</c:v>
                </c:pt>
                <c:pt idx="345">
                  <c:v>14.416666666666666</c:v>
                </c:pt>
                <c:pt idx="346">
                  <c:v>14.458333333333332</c:v>
                </c:pt>
                <c:pt idx="347">
                  <c:v>14.5</c:v>
                </c:pt>
                <c:pt idx="348">
                  <c:v>14.541666666666666</c:v>
                </c:pt>
                <c:pt idx="349">
                  <c:v>14.583333333333332</c:v>
                </c:pt>
                <c:pt idx="350">
                  <c:v>14.625</c:v>
                </c:pt>
                <c:pt idx="351">
                  <c:v>14.666666666666666</c:v>
                </c:pt>
                <c:pt idx="352">
                  <c:v>14.708333333333332</c:v>
                </c:pt>
                <c:pt idx="353">
                  <c:v>14.75</c:v>
                </c:pt>
                <c:pt idx="354">
                  <c:v>14.791666666666666</c:v>
                </c:pt>
                <c:pt idx="355">
                  <c:v>14.833333333333332</c:v>
                </c:pt>
                <c:pt idx="356">
                  <c:v>14.875</c:v>
                </c:pt>
                <c:pt idx="357">
                  <c:v>14.916666666666666</c:v>
                </c:pt>
                <c:pt idx="358">
                  <c:v>14.958333333333332</c:v>
                </c:pt>
                <c:pt idx="359">
                  <c:v>15</c:v>
                </c:pt>
                <c:pt idx="360">
                  <c:v>15.041666666666666</c:v>
                </c:pt>
                <c:pt idx="361">
                  <c:v>15.083333333333332</c:v>
                </c:pt>
                <c:pt idx="362">
                  <c:v>15.125</c:v>
                </c:pt>
                <c:pt idx="363">
                  <c:v>15.166666666666666</c:v>
                </c:pt>
                <c:pt idx="364">
                  <c:v>15.208333333333332</c:v>
                </c:pt>
                <c:pt idx="365">
                  <c:v>15.25</c:v>
                </c:pt>
                <c:pt idx="366">
                  <c:v>15.291666666666666</c:v>
                </c:pt>
                <c:pt idx="367">
                  <c:v>15.333333333333332</c:v>
                </c:pt>
                <c:pt idx="368">
                  <c:v>15.375</c:v>
                </c:pt>
                <c:pt idx="369">
                  <c:v>15.416666666666666</c:v>
                </c:pt>
                <c:pt idx="370">
                  <c:v>15.458333333333332</c:v>
                </c:pt>
                <c:pt idx="371">
                  <c:v>15.5</c:v>
                </c:pt>
                <c:pt idx="372">
                  <c:v>15.541666666666666</c:v>
                </c:pt>
                <c:pt idx="373">
                  <c:v>15.583333333333332</c:v>
                </c:pt>
                <c:pt idx="374">
                  <c:v>15.625</c:v>
                </c:pt>
                <c:pt idx="375">
                  <c:v>15.666666666666666</c:v>
                </c:pt>
                <c:pt idx="376">
                  <c:v>15.708333333333332</c:v>
                </c:pt>
                <c:pt idx="377">
                  <c:v>15.75</c:v>
                </c:pt>
                <c:pt idx="378">
                  <c:v>15.791666666666666</c:v>
                </c:pt>
                <c:pt idx="379">
                  <c:v>15.833333333333332</c:v>
                </c:pt>
                <c:pt idx="380">
                  <c:v>15.875</c:v>
                </c:pt>
                <c:pt idx="381">
                  <c:v>15.916666666666666</c:v>
                </c:pt>
                <c:pt idx="382">
                  <c:v>15.958333333333332</c:v>
                </c:pt>
                <c:pt idx="383">
                  <c:v>16</c:v>
                </c:pt>
                <c:pt idx="384">
                  <c:v>16.041666666666664</c:v>
                </c:pt>
                <c:pt idx="385">
                  <c:v>16.083333333333332</c:v>
                </c:pt>
                <c:pt idx="386">
                  <c:v>16.125</c:v>
                </c:pt>
                <c:pt idx="387">
                  <c:v>16.166666666666664</c:v>
                </c:pt>
                <c:pt idx="388">
                  <c:v>16.208333333333332</c:v>
                </c:pt>
                <c:pt idx="389">
                  <c:v>16.25</c:v>
                </c:pt>
                <c:pt idx="390">
                  <c:v>16.291666666666664</c:v>
                </c:pt>
                <c:pt idx="391">
                  <c:v>16.333333333333332</c:v>
                </c:pt>
                <c:pt idx="392">
                  <c:v>16.375</c:v>
                </c:pt>
                <c:pt idx="393">
                  <c:v>16.416666666666664</c:v>
                </c:pt>
                <c:pt idx="394">
                  <c:v>16.458333333333332</c:v>
                </c:pt>
                <c:pt idx="395">
                  <c:v>16.5</c:v>
                </c:pt>
                <c:pt idx="396">
                  <c:v>16.541666666666664</c:v>
                </c:pt>
                <c:pt idx="397">
                  <c:v>16.583333333333332</c:v>
                </c:pt>
                <c:pt idx="398">
                  <c:v>16.625</c:v>
                </c:pt>
                <c:pt idx="399">
                  <c:v>16.666666666666664</c:v>
                </c:pt>
                <c:pt idx="400">
                  <c:v>16.708333333333332</c:v>
                </c:pt>
                <c:pt idx="401">
                  <c:v>16.75</c:v>
                </c:pt>
                <c:pt idx="402">
                  <c:v>16.791666666666664</c:v>
                </c:pt>
                <c:pt idx="403">
                  <c:v>16.833333333333332</c:v>
                </c:pt>
                <c:pt idx="404">
                  <c:v>16.875</c:v>
                </c:pt>
                <c:pt idx="405">
                  <c:v>16.916666666666664</c:v>
                </c:pt>
                <c:pt idx="406">
                  <c:v>16.958333333333332</c:v>
                </c:pt>
                <c:pt idx="407">
                  <c:v>17</c:v>
                </c:pt>
                <c:pt idx="408">
                  <c:v>17.041666666666664</c:v>
                </c:pt>
                <c:pt idx="409">
                  <c:v>17.083333333333332</c:v>
                </c:pt>
                <c:pt idx="410">
                  <c:v>17.125</c:v>
                </c:pt>
                <c:pt idx="411">
                  <c:v>17.166666666666664</c:v>
                </c:pt>
                <c:pt idx="412">
                  <c:v>17.208333333333332</c:v>
                </c:pt>
                <c:pt idx="413">
                  <c:v>17.25</c:v>
                </c:pt>
                <c:pt idx="414">
                  <c:v>17.291666666666664</c:v>
                </c:pt>
                <c:pt idx="415">
                  <c:v>17.333333333333332</c:v>
                </c:pt>
                <c:pt idx="416">
                  <c:v>17.375</c:v>
                </c:pt>
                <c:pt idx="417">
                  <c:v>17.416666666666664</c:v>
                </c:pt>
                <c:pt idx="418">
                  <c:v>17.458333333333332</c:v>
                </c:pt>
                <c:pt idx="419">
                  <c:v>17.5</c:v>
                </c:pt>
                <c:pt idx="420">
                  <c:v>17.541666666666664</c:v>
                </c:pt>
                <c:pt idx="421">
                  <c:v>17.583333333333332</c:v>
                </c:pt>
                <c:pt idx="422">
                  <c:v>17.625</c:v>
                </c:pt>
                <c:pt idx="423">
                  <c:v>17.666666666666664</c:v>
                </c:pt>
                <c:pt idx="424">
                  <c:v>17.708333333333332</c:v>
                </c:pt>
                <c:pt idx="425">
                  <c:v>17.75</c:v>
                </c:pt>
                <c:pt idx="426">
                  <c:v>17.791666666666664</c:v>
                </c:pt>
                <c:pt idx="427">
                  <c:v>17.833333333333332</c:v>
                </c:pt>
                <c:pt idx="428">
                  <c:v>17.875</c:v>
                </c:pt>
                <c:pt idx="429">
                  <c:v>17.916666666666664</c:v>
                </c:pt>
                <c:pt idx="430">
                  <c:v>17.958333333333332</c:v>
                </c:pt>
                <c:pt idx="431">
                  <c:v>18</c:v>
                </c:pt>
                <c:pt idx="432">
                  <c:v>18.041666666666664</c:v>
                </c:pt>
                <c:pt idx="433">
                  <c:v>18.083333333333332</c:v>
                </c:pt>
                <c:pt idx="434">
                  <c:v>18.125</c:v>
                </c:pt>
                <c:pt idx="435">
                  <c:v>18.166666666666664</c:v>
                </c:pt>
                <c:pt idx="436">
                  <c:v>18.208333333333332</c:v>
                </c:pt>
                <c:pt idx="437">
                  <c:v>18.25</c:v>
                </c:pt>
                <c:pt idx="438">
                  <c:v>18.291666666666664</c:v>
                </c:pt>
                <c:pt idx="439">
                  <c:v>18.333333333333332</c:v>
                </c:pt>
                <c:pt idx="440">
                  <c:v>18.375</c:v>
                </c:pt>
                <c:pt idx="441">
                  <c:v>18.416666666666664</c:v>
                </c:pt>
                <c:pt idx="442">
                  <c:v>18.458333333333332</c:v>
                </c:pt>
                <c:pt idx="443">
                  <c:v>18.5</c:v>
                </c:pt>
                <c:pt idx="444">
                  <c:v>18.541666666666664</c:v>
                </c:pt>
                <c:pt idx="445">
                  <c:v>18.583333333333332</c:v>
                </c:pt>
                <c:pt idx="446">
                  <c:v>18.625</c:v>
                </c:pt>
                <c:pt idx="447">
                  <c:v>18.666666666666664</c:v>
                </c:pt>
                <c:pt idx="448">
                  <c:v>18.708333333333332</c:v>
                </c:pt>
                <c:pt idx="449">
                  <c:v>18.75</c:v>
                </c:pt>
                <c:pt idx="450">
                  <c:v>18.791666666666664</c:v>
                </c:pt>
                <c:pt idx="451">
                  <c:v>18.833333333333332</c:v>
                </c:pt>
                <c:pt idx="452">
                  <c:v>18.875</c:v>
                </c:pt>
                <c:pt idx="453">
                  <c:v>18.916666666666664</c:v>
                </c:pt>
                <c:pt idx="454">
                  <c:v>18.958333333333332</c:v>
                </c:pt>
                <c:pt idx="455">
                  <c:v>19</c:v>
                </c:pt>
                <c:pt idx="456">
                  <c:v>19.041666666666664</c:v>
                </c:pt>
                <c:pt idx="457">
                  <c:v>19.083333333333332</c:v>
                </c:pt>
                <c:pt idx="458">
                  <c:v>19.125</c:v>
                </c:pt>
                <c:pt idx="459">
                  <c:v>19.166666666666664</c:v>
                </c:pt>
                <c:pt idx="460">
                  <c:v>19.208333333333332</c:v>
                </c:pt>
                <c:pt idx="461">
                  <c:v>19.25</c:v>
                </c:pt>
                <c:pt idx="462">
                  <c:v>19.291666666666664</c:v>
                </c:pt>
                <c:pt idx="463">
                  <c:v>19.333333333333332</c:v>
                </c:pt>
                <c:pt idx="464">
                  <c:v>19.375</c:v>
                </c:pt>
                <c:pt idx="465">
                  <c:v>19.416666666666664</c:v>
                </c:pt>
                <c:pt idx="466">
                  <c:v>19.458333333333332</c:v>
                </c:pt>
                <c:pt idx="467">
                  <c:v>19.5</c:v>
                </c:pt>
                <c:pt idx="468">
                  <c:v>19.541666666666664</c:v>
                </c:pt>
                <c:pt idx="469">
                  <c:v>19.583333333333332</c:v>
                </c:pt>
                <c:pt idx="470">
                  <c:v>19.625</c:v>
                </c:pt>
                <c:pt idx="471">
                  <c:v>19.666666666666664</c:v>
                </c:pt>
                <c:pt idx="472">
                  <c:v>19.708333333333332</c:v>
                </c:pt>
                <c:pt idx="473">
                  <c:v>19.75</c:v>
                </c:pt>
                <c:pt idx="474">
                  <c:v>19.791666666666664</c:v>
                </c:pt>
                <c:pt idx="475">
                  <c:v>19.833333333333332</c:v>
                </c:pt>
                <c:pt idx="476">
                  <c:v>19.875</c:v>
                </c:pt>
                <c:pt idx="477">
                  <c:v>19.916666666666664</c:v>
                </c:pt>
                <c:pt idx="478">
                  <c:v>19.958333333333332</c:v>
                </c:pt>
                <c:pt idx="479">
                  <c:v>20</c:v>
                </c:pt>
                <c:pt idx="480">
                  <c:v>20.041666666666664</c:v>
                </c:pt>
                <c:pt idx="481">
                  <c:v>20.083333333333332</c:v>
                </c:pt>
                <c:pt idx="482">
                  <c:v>20.125</c:v>
                </c:pt>
                <c:pt idx="483">
                  <c:v>20.166666666666664</c:v>
                </c:pt>
                <c:pt idx="484">
                  <c:v>20.208333333333332</c:v>
                </c:pt>
                <c:pt idx="485">
                  <c:v>20.25</c:v>
                </c:pt>
                <c:pt idx="486">
                  <c:v>20.291666666666664</c:v>
                </c:pt>
                <c:pt idx="487">
                  <c:v>20.333333333333332</c:v>
                </c:pt>
                <c:pt idx="488">
                  <c:v>20.375</c:v>
                </c:pt>
                <c:pt idx="489">
                  <c:v>20.416666666666664</c:v>
                </c:pt>
                <c:pt idx="490">
                  <c:v>20.458333333333332</c:v>
                </c:pt>
                <c:pt idx="491">
                  <c:v>20.5</c:v>
                </c:pt>
                <c:pt idx="492">
                  <c:v>20.541666666666664</c:v>
                </c:pt>
                <c:pt idx="493">
                  <c:v>20.583333333333332</c:v>
                </c:pt>
                <c:pt idx="494">
                  <c:v>20.625</c:v>
                </c:pt>
                <c:pt idx="495">
                  <c:v>20.666666666666664</c:v>
                </c:pt>
                <c:pt idx="496">
                  <c:v>20.708333333333332</c:v>
                </c:pt>
                <c:pt idx="497">
                  <c:v>20.75</c:v>
                </c:pt>
                <c:pt idx="498">
                  <c:v>20.791666666666664</c:v>
                </c:pt>
                <c:pt idx="499">
                  <c:v>20.833333333333332</c:v>
                </c:pt>
                <c:pt idx="500">
                  <c:v>20.875</c:v>
                </c:pt>
                <c:pt idx="501">
                  <c:v>20.916666666666664</c:v>
                </c:pt>
                <c:pt idx="502">
                  <c:v>20.958333333333332</c:v>
                </c:pt>
                <c:pt idx="503">
                  <c:v>21</c:v>
                </c:pt>
                <c:pt idx="504">
                  <c:v>21.041666666666664</c:v>
                </c:pt>
                <c:pt idx="505">
                  <c:v>21.083333333333332</c:v>
                </c:pt>
                <c:pt idx="506">
                  <c:v>21.125</c:v>
                </c:pt>
                <c:pt idx="507">
                  <c:v>21.166666666666664</c:v>
                </c:pt>
                <c:pt idx="508">
                  <c:v>21.208333333333332</c:v>
                </c:pt>
                <c:pt idx="509">
                  <c:v>21.25</c:v>
                </c:pt>
                <c:pt idx="510">
                  <c:v>21.291666666666664</c:v>
                </c:pt>
                <c:pt idx="511">
                  <c:v>21.333333333333332</c:v>
                </c:pt>
                <c:pt idx="512">
                  <c:v>21.375</c:v>
                </c:pt>
                <c:pt idx="513">
                  <c:v>21.416666666666664</c:v>
                </c:pt>
                <c:pt idx="514">
                  <c:v>21.458333333333332</c:v>
                </c:pt>
                <c:pt idx="515">
                  <c:v>21.5</c:v>
                </c:pt>
                <c:pt idx="516">
                  <c:v>21.541666666666664</c:v>
                </c:pt>
                <c:pt idx="517">
                  <c:v>21.583333333333332</c:v>
                </c:pt>
                <c:pt idx="518">
                  <c:v>21.625</c:v>
                </c:pt>
                <c:pt idx="519">
                  <c:v>21.666666666666664</c:v>
                </c:pt>
                <c:pt idx="520">
                  <c:v>21.708333333333332</c:v>
                </c:pt>
                <c:pt idx="521">
                  <c:v>21.75</c:v>
                </c:pt>
                <c:pt idx="522">
                  <c:v>21.791666666666664</c:v>
                </c:pt>
                <c:pt idx="523">
                  <c:v>21.833333333333332</c:v>
                </c:pt>
                <c:pt idx="524">
                  <c:v>21.875</c:v>
                </c:pt>
                <c:pt idx="525">
                  <c:v>21.916666666666664</c:v>
                </c:pt>
                <c:pt idx="526">
                  <c:v>21.958333333333332</c:v>
                </c:pt>
                <c:pt idx="527">
                  <c:v>22</c:v>
                </c:pt>
                <c:pt idx="528">
                  <c:v>22.041666666666664</c:v>
                </c:pt>
                <c:pt idx="529">
                  <c:v>22.083333333333332</c:v>
                </c:pt>
                <c:pt idx="530">
                  <c:v>22.125</c:v>
                </c:pt>
                <c:pt idx="531">
                  <c:v>22.166666666666664</c:v>
                </c:pt>
                <c:pt idx="532">
                  <c:v>22.208333333333332</c:v>
                </c:pt>
                <c:pt idx="533">
                  <c:v>22.25</c:v>
                </c:pt>
                <c:pt idx="534">
                  <c:v>22.291666666666664</c:v>
                </c:pt>
                <c:pt idx="535">
                  <c:v>22.333333333333332</c:v>
                </c:pt>
                <c:pt idx="536">
                  <c:v>22.375</c:v>
                </c:pt>
                <c:pt idx="537">
                  <c:v>22.416666666666664</c:v>
                </c:pt>
                <c:pt idx="538">
                  <c:v>22.458333333333332</c:v>
                </c:pt>
                <c:pt idx="539">
                  <c:v>22.5</c:v>
                </c:pt>
                <c:pt idx="540">
                  <c:v>22.541666666666664</c:v>
                </c:pt>
                <c:pt idx="541">
                  <c:v>22.583333333333332</c:v>
                </c:pt>
                <c:pt idx="542">
                  <c:v>22.625</c:v>
                </c:pt>
                <c:pt idx="543">
                  <c:v>22.666666666666664</c:v>
                </c:pt>
                <c:pt idx="544">
                  <c:v>22.708333333333332</c:v>
                </c:pt>
                <c:pt idx="545">
                  <c:v>22.75</c:v>
                </c:pt>
                <c:pt idx="546">
                  <c:v>22.791666666666664</c:v>
                </c:pt>
                <c:pt idx="547">
                  <c:v>22.833333333333332</c:v>
                </c:pt>
                <c:pt idx="548">
                  <c:v>22.875</c:v>
                </c:pt>
                <c:pt idx="549">
                  <c:v>22.916666666666664</c:v>
                </c:pt>
                <c:pt idx="550">
                  <c:v>22.958333333333332</c:v>
                </c:pt>
                <c:pt idx="551">
                  <c:v>23</c:v>
                </c:pt>
                <c:pt idx="552">
                  <c:v>23.041666666666664</c:v>
                </c:pt>
                <c:pt idx="553">
                  <c:v>23.083333333333332</c:v>
                </c:pt>
                <c:pt idx="554">
                  <c:v>23.125</c:v>
                </c:pt>
                <c:pt idx="555">
                  <c:v>23.166666666666664</c:v>
                </c:pt>
                <c:pt idx="556">
                  <c:v>23.208333333333332</c:v>
                </c:pt>
                <c:pt idx="557">
                  <c:v>23.25</c:v>
                </c:pt>
                <c:pt idx="558">
                  <c:v>23.291666666666664</c:v>
                </c:pt>
                <c:pt idx="559">
                  <c:v>23.333333333333332</c:v>
                </c:pt>
                <c:pt idx="560">
                  <c:v>23.375</c:v>
                </c:pt>
                <c:pt idx="561">
                  <c:v>23.416666666666664</c:v>
                </c:pt>
                <c:pt idx="562">
                  <c:v>23.458333333333332</c:v>
                </c:pt>
                <c:pt idx="563">
                  <c:v>23.5</c:v>
                </c:pt>
                <c:pt idx="564">
                  <c:v>23.541666666666664</c:v>
                </c:pt>
                <c:pt idx="565">
                  <c:v>23.583333333333332</c:v>
                </c:pt>
                <c:pt idx="566">
                  <c:v>23.625</c:v>
                </c:pt>
                <c:pt idx="567">
                  <c:v>23.666666666666664</c:v>
                </c:pt>
                <c:pt idx="568">
                  <c:v>23.708333333333332</c:v>
                </c:pt>
                <c:pt idx="569">
                  <c:v>23.75</c:v>
                </c:pt>
                <c:pt idx="570">
                  <c:v>23.791666666666664</c:v>
                </c:pt>
                <c:pt idx="571">
                  <c:v>23.833333333333332</c:v>
                </c:pt>
                <c:pt idx="572">
                  <c:v>23.875</c:v>
                </c:pt>
                <c:pt idx="573">
                  <c:v>23.916666666666664</c:v>
                </c:pt>
                <c:pt idx="574">
                  <c:v>23.958333333333332</c:v>
                </c:pt>
                <c:pt idx="575">
                  <c:v>24</c:v>
                </c:pt>
                <c:pt idx="576">
                  <c:v>24.041666666666664</c:v>
                </c:pt>
                <c:pt idx="577">
                  <c:v>24.083333333333332</c:v>
                </c:pt>
                <c:pt idx="578">
                  <c:v>24.125</c:v>
                </c:pt>
                <c:pt idx="579">
                  <c:v>24.166666666666664</c:v>
                </c:pt>
                <c:pt idx="580">
                  <c:v>24.208333333333332</c:v>
                </c:pt>
                <c:pt idx="581">
                  <c:v>24.25</c:v>
                </c:pt>
                <c:pt idx="582">
                  <c:v>24.291666666666664</c:v>
                </c:pt>
                <c:pt idx="583">
                  <c:v>24.333333333333332</c:v>
                </c:pt>
                <c:pt idx="584">
                  <c:v>24.375</c:v>
                </c:pt>
                <c:pt idx="585">
                  <c:v>24.416666666666664</c:v>
                </c:pt>
                <c:pt idx="586">
                  <c:v>24.458333333333332</c:v>
                </c:pt>
                <c:pt idx="587">
                  <c:v>24.5</c:v>
                </c:pt>
                <c:pt idx="588">
                  <c:v>24.541666666666664</c:v>
                </c:pt>
                <c:pt idx="589">
                  <c:v>24.583333333333332</c:v>
                </c:pt>
                <c:pt idx="590">
                  <c:v>24.625</c:v>
                </c:pt>
                <c:pt idx="591">
                  <c:v>24.666666666666664</c:v>
                </c:pt>
                <c:pt idx="592">
                  <c:v>24.708333333333332</c:v>
                </c:pt>
                <c:pt idx="593">
                  <c:v>24.75</c:v>
                </c:pt>
                <c:pt idx="594">
                  <c:v>24.791666666666664</c:v>
                </c:pt>
                <c:pt idx="595">
                  <c:v>24.833333333333332</c:v>
                </c:pt>
                <c:pt idx="596">
                  <c:v>24.875</c:v>
                </c:pt>
                <c:pt idx="597">
                  <c:v>24.916666666666664</c:v>
                </c:pt>
                <c:pt idx="598">
                  <c:v>24.958333333333332</c:v>
                </c:pt>
                <c:pt idx="599">
                  <c:v>25</c:v>
                </c:pt>
                <c:pt idx="600">
                  <c:v>25.041666666666664</c:v>
                </c:pt>
                <c:pt idx="601">
                  <c:v>25.083333333333332</c:v>
                </c:pt>
                <c:pt idx="602">
                  <c:v>25.125</c:v>
                </c:pt>
                <c:pt idx="603">
                  <c:v>25.166666666666664</c:v>
                </c:pt>
                <c:pt idx="604">
                  <c:v>25.208333333333332</c:v>
                </c:pt>
                <c:pt idx="605">
                  <c:v>25.25</c:v>
                </c:pt>
                <c:pt idx="606">
                  <c:v>25.291666666666664</c:v>
                </c:pt>
                <c:pt idx="607">
                  <c:v>25.333333333333332</c:v>
                </c:pt>
                <c:pt idx="608">
                  <c:v>25.375</c:v>
                </c:pt>
                <c:pt idx="609">
                  <c:v>25.416666666666664</c:v>
                </c:pt>
                <c:pt idx="610">
                  <c:v>25.458333333333332</c:v>
                </c:pt>
                <c:pt idx="611">
                  <c:v>25.5</c:v>
                </c:pt>
                <c:pt idx="612">
                  <c:v>25.541666666666664</c:v>
                </c:pt>
                <c:pt idx="613">
                  <c:v>25.583333333333332</c:v>
                </c:pt>
                <c:pt idx="614">
                  <c:v>25.625</c:v>
                </c:pt>
                <c:pt idx="615">
                  <c:v>25.666666666666664</c:v>
                </c:pt>
                <c:pt idx="616">
                  <c:v>25.708333333333332</c:v>
                </c:pt>
                <c:pt idx="617">
                  <c:v>25.75</c:v>
                </c:pt>
                <c:pt idx="618">
                  <c:v>25.791666666666664</c:v>
                </c:pt>
                <c:pt idx="619">
                  <c:v>25.833333333333332</c:v>
                </c:pt>
                <c:pt idx="620">
                  <c:v>25.875</c:v>
                </c:pt>
                <c:pt idx="621">
                  <c:v>25.916666666666664</c:v>
                </c:pt>
                <c:pt idx="622">
                  <c:v>25.958333333333332</c:v>
                </c:pt>
                <c:pt idx="623">
                  <c:v>26</c:v>
                </c:pt>
                <c:pt idx="624">
                  <c:v>26.041666666666664</c:v>
                </c:pt>
                <c:pt idx="625">
                  <c:v>26.083333333333332</c:v>
                </c:pt>
                <c:pt idx="626">
                  <c:v>26.125</c:v>
                </c:pt>
                <c:pt idx="627">
                  <c:v>26.166666666666664</c:v>
                </c:pt>
                <c:pt idx="628">
                  <c:v>26.208333333333332</c:v>
                </c:pt>
                <c:pt idx="629">
                  <c:v>26.25</c:v>
                </c:pt>
                <c:pt idx="630">
                  <c:v>26.291666666666664</c:v>
                </c:pt>
                <c:pt idx="631">
                  <c:v>26.333333333333332</c:v>
                </c:pt>
                <c:pt idx="632">
                  <c:v>26.375</c:v>
                </c:pt>
                <c:pt idx="633">
                  <c:v>26.416666666666664</c:v>
                </c:pt>
                <c:pt idx="634">
                  <c:v>26.458333333333332</c:v>
                </c:pt>
                <c:pt idx="635">
                  <c:v>26.5</c:v>
                </c:pt>
                <c:pt idx="636">
                  <c:v>26.541666666666664</c:v>
                </c:pt>
                <c:pt idx="637">
                  <c:v>26.583333333333332</c:v>
                </c:pt>
                <c:pt idx="638">
                  <c:v>26.625</c:v>
                </c:pt>
                <c:pt idx="639">
                  <c:v>26.666666666666664</c:v>
                </c:pt>
                <c:pt idx="640">
                  <c:v>26.708333333333332</c:v>
                </c:pt>
                <c:pt idx="641">
                  <c:v>26.75</c:v>
                </c:pt>
                <c:pt idx="642">
                  <c:v>26.791666666666664</c:v>
                </c:pt>
                <c:pt idx="643">
                  <c:v>26.833333333333332</c:v>
                </c:pt>
                <c:pt idx="644">
                  <c:v>26.875</c:v>
                </c:pt>
                <c:pt idx="645">
                  <c:v>26.916666666666664</c:v>
                </c:pt>
                <c:pt idx="646">
                  <c:v>26.958333333333332</c:v>
                </c:pt>
                <c:pt idx="647">
                  <c:v>27</c:v>
                </c:pt>
                <c:pt idx="648">
                  <c:v>27.041666666666664</c:v>
                </c:pt>
                <c:pt idx="649">
                  <c:v>27.083333333333332</c:v>
                </c:pt>
                <c:pt idx="650">
                  <c:v>27.125</c:v>
                </c:pt>
                <c:pt idx="651">
                  <c:v>27.166666666666664</c:v>
                </c:pt>
                <c:pt idx="652">
                  <c:v>27.208333333333332</c:v>
                </c:pt>
                <c:pt idx="653">
                  <c:v>27.25</c:v>
                </c:pt>
                <c:pt idx="654">
                  <c:v>27.291666666666664</c:v>
                </c:pt>
                <c:pt idx="655">
                  <c:v>27.333333333333332</c:v>
                </c:pt>
                <c:pt idx="656">
                  <c:v>27.375</c:v>
                </c:pt>
                <c:pt idx="657">
                  <c:v>27.416666666666664</c:v>
                </c:pt>
                <c:pt idx="658">
                  <c:v>27.458333333333332</c:v>
                </c:pt>
                <c:pt idx="659">
                  <c:v>27.5</c:v>
                </c:pt>
                <c:pt idx="660">
                  <c:v>27.541666666666664</c:v>
                </c:pt>
                <c:pt idx="661">
                  <c:v>27.583333333333332</c:v>
                </c:pt>
                <c:pt idx="662">
                  <c:v>27.625</c:v>
                </c:pt>
                <c:pt idx="663">
                  <c:v>27.666666666666664</c:v>
                </c:pt>
                <c:pt idx="664">
                  <c:v>27.708333333333332</c:v>
                </c:pt>
                <c:pt idx="665">
                  <c:v>27.75</c:v>
                </c:pt>
                <c:pt idx="666">
                  <c:v>27.791666666666664</c:v>
                </c:pt>
                <c:pt idx="667">
                  <c:v>27.833333333333332</c:v>
                </c:pt>
                <c:pt idx="668">
                  <c:v>27.875</c:v>
                </c:pt>
                <c:pt idx="669">
                  <c:v>27.916666666666664</c:v>
                </c:pt>
                <c:pt idx="670">
                  <c:v>27.958333333333332</c:v>
                </c:pt>
                <c:pt idx="671">
                  <c:v>28</c:v>
                </c:pt>
                <c:pt idx="672">
                  <c:v>28.041666666666664</c:v>
                </c:pt>
                <c:pt idx="673">
                  <c:v>28.083333333333332</c:v>
                </c:pt>
                <c:pt idx="674">
                  <c:v>28.125</c:v>
                </c:pt>
                <c:pt idx="675">
                  <c:v>28.166666666666664</c:v>
                </c:pt>
                <c:pt idx="676">
                  <c:v>28.208333333333332</c:v>
                </c:pt>
                <c:pt idx="677">
                  <c:v>28.25</c:v>
                </c:pt>
                <c:pt idx="678">
                  <c:v>28.291666666666664</c:v>
                </c:pt>
                <c:pt idx="679">
                  <c:v>28.333333333333332</c:v>
                </c:pt>
                <c:pt idx="680">
                  <c:v>28.375</c:v>
                </c:pt>
                <c:pt idx="681">
                  <c:v>28.416666666666664</c:v>
                </c:pt>
                <c:pt idx="682">
                  <c:v>28.458333333333332</c:v>
                </c:pt>
                <c:pt idx="683">
                  <c:v>28.5</c:v>
                </c:pt>
                <c:pt idx="684">
                  <c:v>28.541666666666664</c:v>
                </c:pt>
                <c:pt idx="685">
                  <c:v>28.583333333333332</c:v>
                </c:pt>
                <c:pt idx="686">
                  <c:v>28.625</c:v>
                </c:pt>
                <c:pt idx="687">
                  <c:v>28.666666666666664</c:v>
                </c:pt>
                <c:pt idx="688">
                  <c:v>28.708333333333332</c:v>
                </c:pt>
                <c:pt idx="689">
                  <c:v>28.75</c:v>
                </c:pt>
                <c:pt idx="690">
                  <c:v>28.791666666666664</c:v>
                </c:pt>
                <c:pt idx="691">
                  <c:v>28.833333333333332</c:v>
                </c:pt>
                <c:pt idx="692">
                  <c:v>28.875</c:v>
                </c:pt>
                <c:pt idx="693">
                  <c:v>28.916666666666664</c:v>
                </c:pt>
                <c:pt idx="694">
                  <c:v>28.958333333333332</c:v>
                </c:pt>
                <c:pt idx="695">
                  <c:v>29</c:v>
                </c:pt>
                <c:pt idx="696">
                  <c:v>29.041666666666664</c:v>
                </c:pt>
                <c:pt idx="697">
                  <c:v>29.083333333333332</c:v>
                </c:pt>
                <c:pt idx="698">
                  <c:v>29.125</c:v>
                </c:pt>
                <c:pt idx="699">
                  <c:v>29.166666666666664</c:v>
                </c:pt>
                <c:pt idx="700">
                  <c:v>29.208333333333332</c:v>
                </c:pt>
                <c:pt idx="701">
                  <c:v>29.25</c:v>
                </c:pt>
                <c:pt idx="702">
                  <c:v>29.291666666666664</c:v>
                </c:pt>
                <c:pt idx="703">
                  <c:v>29.333333333333332</c:v>
                </c:pt>
                <c:pt idx="704">
                  <c:v>29.375</c:v>
                </c:pt>
                <c:pt idx="705">
                  <c:v>29.416666666666664</c:v>
                </c:pt>
                <c:pt idx="706">
                  <c:v>29.458333333333332</c:v>
                </c:pt>
                <c:pt idx="707">
                  <c:v>29.5</c:v>
                </c:pt>
                <c:pt idx="708">
                  <c:v>29.541666666666664</c:v>
                </c:pt>
                <c:pt idx="709">
                  <c:v>29.583333333333332</c:v>
                </c:pt>
                <c:pt idx="710">
                  <c:v>29.625</c:v>
                </c:pt>
                <c:pt idx="711">
                  <c:v>29.666666666666664</c:v>
                </c:pt>
                <c:pt idx="712">
                  <c:v>29.708333333333332</c:v>
                </c:pt>
                <c:pt idx="713">
                  <c:v>29.75</c:v>
                </c:pt>
                <c:pt idx="714">
                  <c:v>29.791666666666664</c:v>
                </c:pt>
                <c:pt idx="715">
                  <c:v>29.833333333333332</c:v>
                </c:pt>
                <c:pt idx="716">
                  <c:v>29.875</c:v>
                </c:pt>
                <c:pt idx="717">
                  <c:v>29.916666666666664</c:v>
                </c:pt>
                <c:pt idx="718">
                  <c:v>29.958333333333332</c:v>
                </c:pt>
                <c:pt idx="719">
                  <c:v>30</c:v>
                </c:pt>
                <c:pt idx="720">
                  <c:v>30.041666666666664</c:v>
                </c:pt>
                <c:pt idx="721">
                  <c:v>30.083333333333332</c:v>
                </c:pt>
                <c:pt idx="722">
                  <c:v>30.125</c:v>
                </c:pt>
                <c:pt idx="723">
                  <c:v>30.166666666666664</c:v>
                </c:pt>
                <c:pt idx="724">
                  <c:v>30.208333333333332</c:v>
                </c:pt>
                <c:pt idx="725">
                  <c:v>30.25</c:v>
                </c:pt>
                <c:pt idx="726">
                  <c:v>30.291666666666664</c:v>
                </c:pt>
                <c:pt idx="727">
                  <c:v>30.333333333333332</c:v>
                </c:pt>
                <c:pt idx="728">
                  <c:v>30.375</c:v>
                </c:pt>
                <c:pt idx="729">
                  <c:v>30.416666666666664</c:v>
                </c:pt>
                <c:pt idx="730">
                  <c:v>30.458333333333332</c:v>
                </c:pt>
                <c:pt idx="731">
                  <c:v>30.5</c:v>
                </c:pt>
                <c:pt idx="732">
                  <c:v>30.541666666666664</c:v>
                </c:pt>
                <c:pt idx="733">
                  <c:v>30.583333333333332</c:v>
                </c:pt>
                <c:pt idx="734">
                  <c:v>30.625</c:v>
                </c:pt>
                <c:pt idx="735">
                  <c:v>30.666666666666664</c:v>
                </c:pt>
                <c:pt idx="736">
                  <c:v>30.708333333333332</c:v>
                </c:pt>
                <c:pt idx="737">
                  <c:v>30.75</c:v>
                </c:pt>
                <c:pt idx="738">
                  <c:v>30.791666666666664</c:v>
                </c:pt>
                <c:pt idx="739">
                  <c:v>30.833333333333332</c:v>
                </c:pt>
                <c:pt idx="740">
                  <c:v>30.875</c:v>
                </c:pt>
                <c:pt idx="741">
                  <c:v>30.916666666666664</c:v>
                </c:pt>
                <c:pt idx="742">
                  <c:v>30.958333333333332</c:v>
                </c:pt>
                <c:pt idx="743">
                  <c:v>31</c:v>
                </c:pt>
                <c:pt idx="744">
                  <c:v>31.041666666666664</c:v>
                </c:pt>
                <c:pt idx="745">
                  <c:v>31.083333333333332</c:v>
                </c:pt>
                <c:pt idx="746">
                  <c:v>31.125</c:v>
                </c:pt>
                <c:pt idx="747">
                  <c:v>31.166666666666664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</c:numCache>
            </c:numRef>
          </c:xVal>
          <c:yVal>
            <c:numRef>
              <c:f>DATALOG!$Q$7:$Q$19058</c:f>
              <c:numCache>
                <c:formatCode>0.0</c:formatCode>
                <c:ptCount val="19052"/>
                <c:pt idx="0">
                  <c:v>20</c:v>
                </c:pt>
                <c:pt idx="1">
                  <c:v>22.5</c:v>
                </c:pt>
                <c:pt idx="2">
                  <c:v>24.900000000000091</c:v>
                </c:pt>
                <c:pt idx="3">
                  <c:v>25.800000000000125</c:v>
                </c:pt>
                <c:pt idx="4">
                  <c:v>35.39999999999992</c:v>
                </c:pt>
                <c:pt idx="5">
                  <c:v>35.900000000000034</c:v>
                </c:pt>
                <c:pt idx="6">
                  <c:v>26.399999999999864</c:v>
                </c:pt>
                <c:pt idx="7">
                  <c:v>20.900000000000034</c:v>
                </c:pt>
                <c:pt idx="8">
                  <c:v>17.89999999999992</c:v>
                </c:pt>
                <c:pt idx="9">
                  <c:v>19.199999999999875</c:v>
                </c:pt>
                <c:pt idx="10">
                  <c:v>20.200000000000102</c:v>
                </c:pt>
                <c:pt idx="11">
                  <c:v>21.399999999999864</c:v>
                </c:pt>
                <c:pt idx="12">
                  <c:v>23.000000000000114</c:v>
                </c:pt>
                <c:pt idx="13">
                  <c:v>23.199999999999932</c:v>
                </c:pt>
                <c:pt idx="14">
                  <c:v>23.899999999999864</c:v>
                </c:pt>
                <c:pt idx="15">
                  <c:v>25.500000000000114</c:v>
                </c:pt>
                <c:pt idx="16">
                  <c:v>26.500000000000057</c:v>
                </c:pt>
                <c:pt idx="17">
                  <c:v>27.800000000000011</c:v>
                </c:pt>
                <c:pt idx="18">
                  <c:v>28.199999999999932</c:v>
                </c:pt>
                <c:pt idx="19">
                  <c:v>26.299999999999955</c:v>
                </c:pt>
                <c:pt idx="20">
                  <c:v>23.700000000000045</c:v>
                </c:pt>
                <c:pt idx="21">
                  <c:v>23.100000000000023</c:v>
                </c:pt>
                <c:pt idx="22">
                  <c:v>25.200000000000102</c:v>
                </c:pt>
                <c:pt idx="23">
                  <c:v>26.399999999999864</c:v>
                </c:pt>
                <c:pt idx="24">
                  <c:v>27.700000000000102</c:v>
                </c:pt>
                <c:pt idx="25">
                  <c:v>30.300000000000011</c:v>
                </c:pt>
                <c:pt idx="26">
                  <c:v>31.200000000000045</c:v>
                </c:pt>
                <c:pt idx="27">
                  <c:v>31.399999999999864</c:v>
                </c:pt>
                <c:pt idx="28">
                  <c:v>27.89999999999992</c:v>
                </c:pt>
                <c:pt idx="29">
                  <c:v>24.60000000000008</c:v>
                </c:pt>
                <c:pt idx="30">
                  <c:v>23.300000000000125</c:v>
                </c:pt>
                <c:pt idx="31">
                  <c:v>22.800000000000011</c:v>
                </c:pt>
                <c:pt idx="32">
                  <c:v>23.499999999999943</c:v>
                </c:pt>
                <c:pt idx="33">
                  <c:v>24.699999999999989</c:v>
                </c:pt>
                <c:pt idx="34">
                  <c:v>25.300000000000011</c:v>
                </c:pt>
                <c:pt idx="35">
                  <c:v>25.800000000000125</c:v>
                </c:pt>
                <c:pt idx="36">
                  <c:v>25.800000000000125</c:v>
                </c:pt>
                <c:pt idx="37">
                  <c:v>25.300000000000011</c:v>
                </c:pt>
                <c:pt idx="38">
                  <c:v>24.900000000000091</c:v>
                </c:pt>
                <c:pt idx="39">
                  <c:v>24.60000000000008</c:v>
                </c:pt>
                <c:pt idx="40">
                  <c:v>24.300000000000068</c:v>
                </c:pt>
                <c:pt idx="41">
                  <c:v>25</c:v>
                </c:pt>
                <c:pt idx="42">
                  <c:v>25.699999999999932</c:v>
                </c:pt>
                <c:pt idx="43">
                  <c:v>24.799999999999898</c:v>
                </c:pt>
                <c:pt idx="44">
                  <c:v>24.099999999999966</c:v>
                </c:pt>
                <c:pt idx="45">
                  <c:v>22.199999999999989</c:v>
                </c:pt>
                <c:pt idx="46">
                  <c:v>20.900000000000034</c:v>
                </c:pt>
                <c:pt idx="47">
                  <c:v>20.300000000000011</c:v>
                </c:pt>
                <c:pt idx="48">
                  <c:v>20.39999999999992</c:v>
                </c:pt>
                <c:pt idx="49">
                  <c:v>21.500000000000057</c:v>
                </c:pt>
                <c:pt idx="50">
                  <c:v>22.89999999999992</c:v>
                </c:pt>
                <c:pt idx="51">
                  <c:v>24.60000000000008</c:v>
                </c:pt>
                <c:pt idx="52">
                  <c:v>21.399999999999864</c:v>
                </c:pt>
                <c:pt idx="53">
                  <c:v>21.100000000000136</c:v>
                </c:pt>
                <c:pt idx="54">
                  <c:v>18.499999999999943</c:v>
                </c:pt>
                <c:pt idx="55">
                  <c:v>18.300000000000125</c:v>
                </c:pt>
                <c:pt idx="56">
                  <c:v>18.899999999999864</c:v>
                </c:pt>
                <c:pt idx="57">
                  <c:v>20.099999999999909</c:v>
                </c:pt>
                <c:pt idx="58">
                  <c:v>20.200000000000102</c:v>
                </c:pt>
                <c:pt idx="59">
                  <c:v>19.60000000000008</c:v>
                </c:pt>
                <c:pt idx="60">
                  <c:v>18.600000000000136</c:v>
                </c:pt>
                <c:pt idx="61">
                  <c:v>19.399999999999977</c:v>
                </c:pt>
                <c:pt idx="62">
                  <c:v>20.099999999999909</c:v>
                </c:pt>
                <c:pt idx="63">
                  <c:v>20.800000000000125</c:v>
                </c:pt>
                <c:pt idx="64">
                  <c:v>20.300000000000011</c:v>
                </c:pt>
                <c:pt idx="65">
                  <c:v>20.200000000000102</c:v>
                </c:pt>
                <c:pt idx="66">
                  <c:v>19.699999999999989</c:v>
                </c:pt>
                <c:pt idx="67">
                  <c:v>18.400000000000034</c:v>
                </c:pt>
                <c:pt idx="68">
                  <c:v>17.599999999999909</c:v>
                </c:pt>
                <c:pt idx="69">
                  <c:v>16.500000000000057</c:v>
                </c:pt>
                <c:pt idx="70">
                  <c:v>18.199999999999932</c:v>
                </c:pt>
                <c:pt idx="71">
                  <c:v>19.300000000000068</c:v>
                </c:pt>
                <c:pt idx="72">
                  <c:v>20.500000000000114</c:v>
                </c:pt>
                <c:pt idx="73">
                  <c:v>21.500000000000057</c:v>
                </c:pt>
                <c:pt idx="74">
                  <c:v>21.800000000000068</c:v>
                </c:pt>
                <c:pt idx="75">
                  <c:v>22.89999999999992</c:v>
                </c:pt>
                <c:pt idx="76">
                  <c:v>32.599999999999909</c:v>
                </c:pt>
                <c:pt idx="77">
                  <c:v>34.300000000000068</c:v>
                </c:pt>
                <c:pt idx="78">
                  <c:v>18.899999999999864</c:v>
                </c:pt>
                <c:pt idx="79">
                  <c:v>18.700000000000045</c:v>
                </c:pt>
                <c:pt idx="80">
                  <c:v>19.900000000000091</c:v>
                </c:pt>
                <c:pt idx="81">
                  <c:v>20.500000000000114</c:v>
                </c:pt>
                <c:pt idx="82">
                  <c:v>20.800000000000125</c:v>
                </c:pt>
                <c:pt idx="83">
                  <c:v>20.300000000000011</c:v>
                </c:pt>
                <c:pt idx="84">
                  <c:v>20.600000000000023</c:v>
                </c:pt>
                <c:pt idx="85">
                  <c:v>21.399999999999864</c:v>
                </c:pt>
                <c:pt idx="86">
                  <c:v>22.199999999999989</c:v>
                </c:pt>
                <c:pt idx="87">
                  <c:v>22.5</c:v>
                </c:pt>
                <c:pt idx="88">
                  <c:v>23.899999999999864</c:v>
                </c:pt>
                <c:pt idx="89">
                  <c:v>24.300000000000068</c:v>
                </c:pt>
                <c:pt idx="90">
                  <c:v>23.400000000000034</c:v>
                </c:pt>
                <c:pt idx="91">
                  <c:v>22.5</c:v>
                </c:pt>
                <c:pt idx="92">
                  <c:v>21.100000000000136</c:v>
                </c:pt>
                <c:pt idx="93">
                  <c:v>19.099999999999966</c:v>
                </c:pt>
                <c:pt idx="94">
                  <c:v>18.700000000000045</c:v>
                </c:pt>
                <c:pt idx="95">
                  <c:v>20.800000000000125</c:v>
                </c:pt>
                <c:pt idx="96">
                  <c:v>22.400000000000091</c:v>
                </c:pt>
                <c:pt idx="97">
                  <c:v>25.300000000000011</c:v>
                </c:pt>
                <c:pt idx="98">
                  <c:v>25.900000000000034</c:v>
                </c:pt>
                <c:pt idx="99">
                  <c:v>27.5</c:v>
                </c:pt>
                <c:pt idx="100">
                  <c:v>32.299999999999898</c:v>
                </c:pt>
                <c:pt idx="101">
                  <c:v>33.899999999999864</c:v>
                </c:pt>
                <c:pt idx="102">
                  <c:v>21.899999999999977</c:v>
                </c:pt>
                <c:pt idx="103">
                  <c:v>20.800000000000125</c:v>
                </c:pt>
                <c:pt idx="104">
                  <c:v>21.399999999999864</c:v>
                </c:pt>
                <c:pt idx="105">
                  <c:v>22.400000000000091</c:v>
                </c:pt>
                <c:pt idx="106">
                  <c:v>23.000000000000114</c:v>
                </c:pt>
                <c:pt idx="107">
                  <c:v>22.89999999999992</c:v>
                </c:pt>
                <c:pt idx="108">
                  <c:v>23.300000000000125</c:v>
                </c:pt>
                <c:pt idx="109">
                  <c:v>23.300000000000125</c:v>
                </c:pt>
                <c:pt idx="110">
                  <c:v>23.000000000000114</c:v>
                </c:pt>
                <c:pt idx="111">
                  <c:v>24.099999999999966</c:v>
                </c:pt>
                <c:pt idx="112">
                  <c:v>24.799999999999898</c:v>
                </c:pt>
                <c:pt idx="113">
                  <c:v>24.900000000000091</c:v>
                </c:pt>
                <c:pt idx="114">
                  <c:v>24.799999999999898</c:v>
                </c:pt>
                <c:pt idx="115">
                  <c:v>24.099999999999966</c:v>
                </c:pt>
                <c:pt idx="116">
                  <c:v>21.899999999999977</c:v>
                </c:pt>
                <c:pt idx="117">
                  <c:v>21.399999999999864</c:v>
                </c:pt>
                <c:pt idx="118">
                  <c:v>21.899999999999977</c:v>
                </c:pt>
                <c:pt idx="119">
                  <c:v>21.399999999999864</c:v>
                </c:pt>
                <c:pt idx="120">
                  <c:v>21.500000000000057</c:v>
                </c:pt>
                <c:pt idx="121">
                  <c:v>22.299999999999898</c:v>
                </c:pt>
                <c:pt idx="122">
                  <c:v>25.300000000000011</c:v>
                </c:pt>
                <c:pt idx="123">
                  <c:v>26.699999999999875</c:v>
                </c:pt>
                <c:pt idx="124">
                  <c:v>28.199999999999932</c:v>
                </c:pt>
                <c:pt idx="125">
                  <c:v>23.100000000000023</c:v>
                </c:pt>
                <c:pt idx="126">
                  <c:v>21.299999999999955</c:v>
                </c:pt>
                <c:pt idx="127">
                  <c:v>20.800000000000125</c:v>
                </c:pt>
                <c:pt idx="128">
                  <c:v>20.300000000000011</c:v>
                </c:pt>
                <c:pt idx="129">
                  <c:v>20.900000000000034</c:v>
                </c:pt>
                <c:pt idx="130">
                  <c:v>22.400000000000091</c:v>
                </c:pt>
                <c:pt idx="131">
                  <c:v>23.199999999999932</c:v>
                </c:pt>
                <c:pt idx="132">
                  <c:v>22.400000000000091</c:v>
                </c:pt>
                <c:pt idx="133">
                  <c:v>23.199999999999932</c:v>
                </c:pt>
                <c:pt idx="134">
                  <c:v>23.100000000000023</c:v>
                </c:pt>
                <c:pt idx="135">
                  <c:v>23.400000000000034</c:v>
                </c:pt>
                <c:pt idx="136">
                  <c:v>24.300000000000068</c:v>
                </c:pt>
                <c:pt idx="137">
                  <c:v>24.900000000000091</c:v>
                </c:pt>
                <c:pt idx="138">
                  <c:v>23.700000000000045</c:v>
                </c:pt>
                <c:pt idx="139">
                  <c:v>20.39999999999992</c:v>
                </c:pt>
                <c:pt idx="140">
                  <c:v>20.099999999999909</c:v>
                </c:pt>
                <c:pt idx="141">
                  <c:v>22.5</c:v>
                </c:pt>
                <c:pt idx="142">
                  <c:v>23.899999999999864</c:v>
                </c:pt>
                <c:pt idx="143">
                  <c:v>21.200000000000045</c:v>
                </c:pt>
                <c:pt idx="144">
                  <c:v>24.699999999999989</c:v>
                </c:pt>
                <c:pt idx="145">
                  <c:v>26.200000000000045</c:v>
                </c:pt>
                <c:pt idx="146">
                  <c:v>20.600000000000023</c:v>
                </c:pt>
                <c:pt idx="147">
                  <c:v>30.200000000000102</c:v>
                </c:pt>
                <c:pt idx="148">
                  <c:v>35.900000000000034</c:v>
                </c:pt>
                <c:pt idx="149">
                  <c:v>30.999999999999943</c:v>
                </c:pt>
                <c:pt idx="150">
                  <c:v>24.699999999999989</c:v>
                </c:pt>
                <c:pt idx="151">
                  <c:v>13.199999999999932</c:v>
                </c:pt>
                <c:pt idx="152">
                  <c:v>21.899999999999977</c:v>
                </c:pt>
                <c:pt idx="153">
                  <c:v>21.599999999999966</c:v>
                </c:pt>
                <c:pt idx="154">
                  <c:v>22.89999999999992</c:v>
                </c:pt>
                <c:pt idx="155">
                  <c:v>23.799999999999955</c:v>
                </c:pt>
                <c:pt idx="156">
                  <c:v>24.900000000000091</c:v>
                </c:pt>
                <c:pt idx="157">
                  <c:v>25.900000000000034</c:v>
                </c:pt>
                <c:pt idx="158">
                  <c:v>26.699999999999875</c:v>
                </c:pt>
                <c:pt idx="159">
                  <c:v>27.299999999999898</c:v>
                </c:pt>
                <c:pt idx="160">
                  <c:v>27.10000000000008</c:v>
                </c:pt>
                <c:pt idx="161">
                  <c:v>27.299999999999898</c:v>
                </c:pt>
                <c:pt idx="162">
                  <c:v>26.500000000000057</c:v>
                </c:pt>
                <c:pt idx="163">
                  <c:v>26.800000000000068</c:v>
                </c:pt>
                <c:pt idx="164">
                  <c:v>26.399999999999864</c:v>
                </c:pt>
                <c:pt idx="165">
                  <c:v>25.300000000000011</c:v>
                </c:pt>
                <c:pt idx="166">
                  <c:v>23.100000000000023</c:v>
                </c:pt>
                <c:pt idx="167">
                  <c:v>23.199999999999932</c:v>
                </c:pt>
                <c:pt idx="168">
                  <c:v>22.89999999999992</c:v>
                </c:pt>
                <c:pt idx="169">
                  <c:v>23.300000000000125</c:v>
                </c:pt>
                <c:pt idx="170">
                  <c:v>22.299999999999898</c:v>
                </c:pt>
                <c:pt idx="171">
                  <c:v>25.699999999999932</c:v>
                </c:pt>
                <c:pt idx="172">
                  <c:v>33.700000000000045</c:v>
                </c:pt>
                <c:pt idx="173">
                  <c:v>33.600000000000136</c:v>
                </c:pt>
                <c:pt idx="174">
                  <c:v>23.400000000000034</c:v>
                </c:pt>
                <c:pt idx="175">
                  <c:v>21.299999999999955</c:v>
                </c:pt>
                <c:pt idx="176">
                  <c:v>20</c:v>
                </c:pt>
                <c:pt idx="177">
                  <c:v>18.199999999999932</c:v>
                </c:pt>
                <c:pt idx="178">
                  <c:v>17.10000000000008</c:v>
                </c:pt>
                <c:pt idx="179">
                  <c:v>9.3999999999999773</c:v>
                </c:pt>
                <c:pt idx="180">
                  <c:v>18.100000000000023</c:v>
                </c:pt>
                <c:pt idx="181">
                  <c:v>18.799999999999955</c:v>
                </c:pt>
                <c:pt idx="182">
                  <c:v>19.799999999999898</c:v>
                </c:pt>
                <c:pt idx="183">
                  <c:v>21.200000000000045</c:v>
                </c:pt>
                <c:pt idx="184">
                  <c:v>22.400000000000091</c:v>
                </c:pt>
                <c:pt idx="185">
                  <c:v>21.999999999999886</c:v>
                </c:pt>
                <c:pt idx="186">
                  <c:v>16.699999999999875</c:v>
                </c:pt>
                <c:pt idx="187">
                  <c:v>22.299999999999898</c:v>
                </c:pt>
                <c:pt idx="188">
                  <c:v>22.199999999999989</c:v>
                </c:pt>
                <c:pt idx="189">
                  <c:v>21.599999999999966</c:v>
                </c:pt>
                <c:pt idx="190">
                  <c:v>20.39999999999992</c:v>
                </c:pt>
                <c:pt idx="191">
                  <c:v>19.199999999999875</c:v>
                </c:pt>
                <c:pt idx="192">
                  <c:v>18.499999999999943</c:v>
                </c:pt>
                <c:pt idx="193">
                  <c:v>17.5</c:v>
                </c:pt>
                <c:pt idx="194">
                  <c:v>15.699999999999932</c:v>
                </c:pt>
                <c:pt idx="195">
                  <c:v>19.300000000000068</c:v>
                </c:pt>
                <c:pt idx="196">
                  <c:v>27.89999999999992</c:v>
                </c:pt>
                <c:pt idx="197">
                  <c:v>27.599999999999909</c:v>
                </c:pt>
                <c:pt idx="198">
                  <c:v>17.700000000000102</c:v>
                </c:pt>
                <c:pt idx="199">
                  <c:v>16.299999999999955</c:v>
                </c:pt>
                <c:pt idx="200">
                  <c:v>15.500000000000114</c:v>
                </c:pt>
                <c:pt idx="201">
                  <c:v>15.600000000000023</c:v>
                </c:pt>
                <c:pt idx="202">
                  <c:v>16.299999999999955</c:v>
                </c:pt>
                <c:pt idx="203">
                  <c:v>16.299999999999955</c:v>
                </c:pt>
                <c:pt idx="204">
                  <c:v>17.10000000000008</c:v>
                </c:pt>
                <c:pt idx="205">
                  <c:v>18.400000000000034</c:v>
                </c:pt>
                <c:pt idx="206">
                  <c:v>19.099999999999966</c:v>
                </c:pt>
                <c:pt idx="207">
                  <c:v>19.399999999999977</c:v>
                </c:pt>
                <c:pt idx="208">
                  <c:v>19.399999999999977</c:v>
                </c:pt>
                <c:pt idx="209">
                  <c:v>19.499999999999886</c:v>
                </c:pt>
                <c:pt idx="210">
                  <c:v>20.300000000000011</c:v>
                </c:pt>
                <c:pt idx="211">
                  <c:v>19.699999999999989</c:v>
                </c:pt>
                <c:pt idx="212">
                  <c:v>17.400000000000091</c:v>
                </c:pt>
                <c:pt idx="213">
                  <c:v>16.599999999999966</c:v>
                </c:pt>
                <c:pt idx="214">
                  <c:v>15.600000000000023</c:v>
                </c:pt>
                <c:pt idx="215">
                  <c:v>15.600000000000023</c:v>
                </c:pt>
                <c:pt idx="216">
                  <c:v>14.900000000000091</c:v>
                </c:pt>
                <c:pt idx="217">
                  <c:v>14.199999999999875</c:v>
                </c:pt>
                <c:pt idx="218">
                  <c:v>20.300000000000011</c:v>
                </c:pt>
                <c:pt idx="219">
                  <c:v>35.900000000000034</c:v>
                </c:pt>
                <c:pt idx="220">
                  <c:v>21.699999999999875</c:v>
                </c:pt>
                <c:pt idx="221">
                  <c:v>13.300000000000125</c:v>
                </c:pt>
                <c:pt idx="222">
                  <c:v>11.299999999999955</c:v>
                </c:pt>
                <c:pt idx="223">
                  <c:v>11.699999999999875</c:v>
                </c:pt>
                <c:pt idx="224">
                  <c:v>12.10000000000008</c:v>
                </c:pt>
                <c:pt idx="225">
                  <c:v>14.199999999999875</c:v>
                </c:pt>
                <c:pt idx="226">
                  <c:v>15.099999999999909</c:v>
                </c:pt>
                <c:pt idx="227">
                  <c:v>14.699999999999989</c:v>
                </c:pt>
                <c:pt idx="228">
                  <c:v>15.500000000000114</c:v>
                </c:pt>
                <c:pt idx="229">
                  <c:v>16.399999999999864</c:v>
                </c:pt>
                <c:pt idx="230">
                  <c:v>17.5</c:v>
                </c:pt>
                <c:pt idx="231">
                  <c:v>17.89999999999992</c:v>
                </c:pt>
                <c:pt idx="232">
                  <c:v>17.89999999999992</c:v>
                </c:pt>
                <c:pt idx="233">
                  <c:v>17.5</c:v>
                </c:pt>
                <c:pt idx="234">
                  <c:v>16.200000000000045</c:v>
                </c:pt>
                <c:pt idx="235">
                  <c:v>14.099999999999966</c:v>
                </c:pt>
                <c:pt idx="236">
                  <c:v>14.799999999999898</c:v>
                </c:pt>
                <c:pt idx="237">
                  <c:v>16.200000000000045</c:v>
                </c:pt>
                <c:pt idx="238">
                  <c:v>17.400000000000091</c:v>
                </c:pt>
                <c:pt idx="239">
                  <c:v>18.499999999999943</c:v>
                </c:pt>
                <c:pt idx="240">
                  <c:v>16.699999999999875</c:v>
                </c:pt>
                <c:pt idx="241">
                  <c:v>17.10000000000008</c:v>
                </c:pt>
                <c:pt idx="242">
                  <c:v>23.600000000000136</c:v>
                </c:pt>
                <c:pt idx="243">
                  <c:v>39.300000000000068</c:v>
                </c:pt>
                <c:pt idx="244">
                  <c:v>24.799999999999898</c:v>
                </c:pt>
                <c:pt idx="245">
                  <c:v>18.199999999999932</c:v>
                </c:pt>
                <c:pt idx="246">
                  <c:v>16.999999999999886</c:v>
                </c:pt>
                <c:pt idx="247">
                  <c:v>18.000000000000114</c:v>
                </c:pt>
                <c:pt idx="248">
                  <c:v>19.900000000000091</c:v>
                </c:pt>
                <c:pt idx="249">
                  <c:v>20</c:v>
                </c:pt>
                <c:pt idx="250">
                  <c:v>20.300000000000011</c:v>
                </c:pt>
                <c:pt idx="251">
                  <c:v>20.500000000000114</c:v>
                </c:pt>
                <c:pt idx="252">
                  <c:v>19.900000000000091</c:v>
                </c:pt>
                <c:pt idx="253">
                  <c:v>20.600000000000023</c:v>
                </c:pt>
                <c:pt idx="254">
                  <c:v>21.399999999999864</c:v>
                </c:pt>
                <c:pt idx="255">
                  <c:v>21.899999999999977</c:v>
                </c:pt>
                <c:pt idx="256">
                  <c:v>22.10000000000008</c:v>
                </c:pt>
                <c:pt idx="257">
                  <c:v>21.999999999999886</c:v>
                </c:pt>
                <c:pt idx="258">
                  <c:v>20.800000000000125</c:v>
                </c:pt>
                <c:pt idx="259">
                  <c:v>19.60000000000008</c:v>
                </c:pt>
                <c:pt idx="260">
                  <c:v>18.799999999999955</c:v>
                </c:pt>
                <c:pt idx="261">
                  <c:v>18.300000000000125</c:v>
                </c:pt>
                <c:pt idx="262">
                  <c:v>20.500000000000114</c:v>
                </c:pt>
                <c:pt idx="263">
                  <c:v>22.299999999999898</c:v>
                </c:pt>
                <c:pt idx="264">
                  <c:v>24.000000000000057</c:v>
                </c:pt>
                <c:pt idx="265">
                  <c:v>26.200000000000045</c:v>
                </c:pt>
                <c:pt idx="266">
                  <c:v>30.800000000000125</c:v>
                </c:pt>
                <c:pt idx="267">
                  <c:v>45.300000000000011</c:v>
                </c:pt>
                <c:pt idx="268">
                  <c:v>29.499999999999886</c:v>
                </c:pt>
                <c:pt idx="269">
                  <c:v>22.700000000000102</c:v>
                </c:pt>
                <c:pt idx="270">
                  <c:v>20.600000000000023</c:v>
                </c:pt>
                <c:pt idx="271">
                  <c:v>20.500000000000114</c:v>
                </c:pt>
                <c:pt idx="272">
                  <c:v>22.10000000000008</c:v>
                </c:pt>
                <c:pt idx="273">
                  <c:v>23.600000000000136</c:v>
                </c:pt>
                <c:pt idx="274">
                  <c:v>23.499999999999943</c:v>
                </c:pt>
                <c:pt idx="275">
                  <c:v>23.700000000000045</c:v>
                </c:pt>
                <c:pt idx="276">
                  <c:v>24.000000000000057</c:v>
                </c:pt>
                <c:pt idx="277">
                  <c:v>24.60000000000008</c:v>
                </c:pt>
                <c:pt idx="278">
                  <c:v>25.099999999999909</c:v>
                </c:pt>
                <c:pt idx="279">
                  <c:v>25.600000000000023</c:v>
                </c:pt>
                <c:pt idx="280">
                  <c:v>25.300000000000011</c:v>
                </c:pt>
                <c:pt idx="281">
                  <c:v>24.099999999999966</c:v>
                </c:pt>
                <c:pt idx="282">
                  <c:v>22.89999999999992</c:v>
                </c:pt>
                <c:pt idx="283">
                  <c:v>21.500000000000057</c:v>
                </c:pt>
                <c:pt idx="284">
                  <c:v>20.999999999999943</c:v>
                </c:pt>
                <c:pt idx="285">
                  <c:v>22.599999999999909</c:v>
                </c:pt>
                <c:pt idx="286">
                  <c:v>22.89999999999992</c:v>
                </c:pt>
                <c:pt idx="287">
                  <c:v>23.400000000000034</c:v>
                </c:pt>
                <c:pt idx="288">
                  <c:v>22.299999999999898</c:v>
                </c:pt>
                <c:pt idx="289">
                  <c:v>22.199999999999989</c:v>
                </c:pt>
                <c:pt idx="290">
                  <c:v>25.999999999999943</c:v>
                </c:pt>
                <c:pt idx="291">
                  <c:v>23.600000000000136</c:v>
                </c:pt>
                <c:pt idx="292">
                  <c:v>20.500000000000114</c:v>
                </c:pt>
                <c:pt idx="293">
                  <c:v>20.500000000000114</c:v>
                </c:pt>
                <c:pt idx="294">
                  <c:v>21.800000000000068</c:v>
                </c:pt>
                <c:pt idx="295">
                  <c:v>23.199999999999932</c:v>
                </c:pt>
                <c:pt idx="296">
                  <c:v>23.899999999999864</c:v>
                </c:pt>
                <c:pt idx="297">
                  <c:v>24.000000000000057</c:v>
                </c:pt>
                <c:pt idx="298">
                  <c:v>24.099999999999966</c:v>
                </c:pt>
                <c:pt idx="299">
                  <c:v>22.700000000000102</c:v>
                </c:pt>
                <c:pt idx="300">
                  <c:v>22.700000000000102</c:v>
                </c:pt>
                <c:pt idx="301">
                  <c:v>23.300000000000125</c:v>
                </c:pt>
                <c:pt idx="302">
                  <c:v>23.100000000000023</c:v>
                </c:pt>
                <c:pt idx="303">
                  <c:v>23.199999999999932</c:v>
                </c:pt>
                <c:pt idx="304">
                  <c:v>23.499999999999943</c:v>
                </c:pt>
                <c:pt idx="305">
                  <c:v>25.600000000000023</c:v>
                </c:pt>
                <c:pt idx="306">
                  <c:v>24.799999999999898</c:v>
                </c:pt>
                <c:pt idx="307">
                  <c:v>23.600000000000136</c:v>
                </c:pt>
                <c:pt idx="308">
                  <c:v>22.199999999999989</c:v>
                </c:pt>
                <c:pt idx="309">
                  <c:v>20.800000000000125</c:v>
                </c:pt>
                <c:pt idx="310">
                  <c:v>19.699999999999989</c:v>
                </c:pt>
                <c:pt idx="311">
                  <c:v>19.399999999999977</c:v>
                </c:pt>
                <c:pt idx="312">
                  <c:v>20.999999999999943</c:v>
                </c:pt>
                <c:pt idx="313">
                  <c:v>20.300000000000011</c:v>
                </c:pt>
                <c:pt idx="314">
                  <c:v>21.399999999999864</c:v>
                </c:pt>
                <c:pt idx="315">
                  <c:v>31.599999999999966</c:v>
                </c:pt>
                <c:pt idx="316">
                  <c:v>19.799999999999898</c:v>
                </c:pt>
                <c:pt idx="317">
                  <c:v>14.60000000000008</c:v>
                </c:pt>
                <c:pt idx="318">
                  <c:v>14.099999999999966</c:v>
                </c:pt>
                <c:pt idx="319">
                  <c:v>14.900000000000091</c:v>
                </c:pt>
                <c:pt idx="320">
                  <c:v>16.200000000000045</c:v>
                </c:pt>
                <c:pt idx="321">
                  <c:v>16.800000000000068</c:v>
                </c:pt>
                <c:pt idx="322">
                  <c:v>16.500000000000057</c:v>
                </c:pt>
                <c:pt idx="323">
                  <c:v>16.599999999999966</c:v>
                </c:pt>
                <c:pt idx="324">
                  <c:v>16.500000000000057</c:v>
                </c:pt>
                <c:pt idx="325">
                  <c:v>17.299999999999898</c:v>
                </c:pt>
                <c:pt idx="326">
                  <c:v>18.700000000000045</c:v>
                </c:pt>
                <c:pt idx="327">
                  <c:v>18.300000000000125</c:v>
                </c:pt>
                <c:pt idx="328">
                  <c:v>16.800000000000068</c:v>
                </c:pt>
                <c:pt idx="329">
                  <c:v>16.299999999999955</c:v>
                </c:pt>
                <c:pt idx="330">
                  <c:v>14.199999999999875</c:v>
                </c:pt>
                <c:pt idx="331">
                  <c:v>14.900000000000091</c:v>
                </c:pt>
                <c:pt idx="332">
                  <c:v>14.900000000000091</c:v>
                </c:pt>
                <c:pt idx="333">
                  <c:v>15.600000000000023</c:v>
                </c:pt>
                <c:pt idx="334">
                  <c:v>16.100000000000136</c:v>
                </c:pt>
                <c:pt idx="335">
                  <c:v>16.899999999999977</c:v>
                </c:pt>
                <c:pt idx="336">
                  <c:v>17.5</c:v>
                </c:pt>
                <c:pt idx="337">
                  <c:v>18.600000000000136</c:v>
                </c:pt>
                <c:pt idx="338">
                  <c:v>21.899999999999977</c:v>
                </c:pt>
                <c:pt idx="339">
                  <c:v>36.599999999999966</c:v>
                </c:pt>
                <c:pt idx="340">
                  <c:v>20.800000000000125</c:v>
                </c:pt>
                <c:pt idx="341">
                  <c:v>16.399999999999864</c:v>
                </c:pt>
                <c:pt idx="342">
                  <c:v>16.800000000000068</c:v>
                </c:pt>
                <c:pt idx="343">
                  <c:v>18.199999999999932</c:v>
                </c:pt>
                <c:pt idx="344">
                  <c:v>18.700000000000045</c:v>
                </c:pt>
                <c:pt idx="345">
                  <c:v>19.399999999999977</c:v>
                </c:pt>
                <c:pt idx="346">
                  <c:v>20.300000000000011</c:v>
                </c:pt>
                <c:pt idx="347">
                  <c:v>19.799999999999898</c:v>
                </c:pt>
                <c:pt idx="348">
                  <c:v>19.60000000000008</c:v>
                </c:pt>
                <c:pt idx="349">
                  <c:v>18.899999999999864</c:v>
                </c:pt>
                <c:pt idx="350">
                  <c:v>19.300000000000068</c:v>
                </c:pt>
                <c:pt idx="351">
                  <c:v>19.099999999999966</c:v>
                </c:pt>
                <c:pt idx="352">
                  <c:v>18.499999999999943</c:v>
                </c:pt>
                <c:pt idx="353">
                  <c:v>18.000000000000114</c:v>
                </c:pt>
                <c:pt idx="354">
                  <c:v>15</c:v>
                </c:pt>
                <c:pt idx="355">
                  <c:v>14.799999999999898</c:v>
                </c:pt>
                <c:pt idx="356">
                  <c:v>13.600000000000136</c:v>
                </c:pt>
                <c:pt idx="357">
                  <c:v>13.799999999999955</c:v>
                </c:pt>
                <c:pt idx="358">
                  <c:v>14.099999999999966</c:v>
                </c:pt>
                <c:pt idx="359">
                  <c:v>14.699999999999989</c:v>
                </c:pt>
                <c:pt idx="360">
                  <c:v>15.099999999999909</c:v>
                </c:pt>
                <c:pt idx="361">
                  <c:v>16.399999999999864</c:v>
                </c:pt>
                <c:pt idx="362">
                  <c:v>20.200000000000102</c:v>
                </c:pt>
                <c:pt idx="363">
                  <c:v>34.499999999999886</c:v>
                </c:pt>
                <c:pt idx="364">
                  <c:v>18.600000000000136</c:v>
                </c:pt>
                <c:pt idx="365">
                  <c:v>14.699999999999989</c:v>
                </c:pt>
                <c:pt idx="366">
                  <c:v>15</c:v>
                </c:pt>
                <c:pt idx="367">
                  <c:v>16.599999999999966</c:v>
                </c:pt>
                <c:pt idx="368">
                  <c:v>17.299999999999898</c:v>
                </c:pt>
                <c:pt idx="369">
                  <c:v>17.800000000000011</c:v>
                </c:pt>
                <c:pt idx="370">
                  <c:v>18.300000000000125</c:v>
                </c:pt>
                <c:pt idx="371">
                  <c:v>17.299999999999898</c:v>
                </c:pt>
                <c:pt idx="372">
                  <c:v>16.699999999999875</c:v>
                </c:pt>
                <c:pt idx="373">
                  <c:v>16.500000000000057</c:v>
                </c:pt>
                <c:pt idx="374">
                  <c:v>17.10000000000008</c:v>
                </c:pt>
                <c:pt idx="375">
                  <c:v>17.599999999999909</c:v>
                </c:pt>
                <c:pt idx="376">
                  <c:v>17.89999999999992</c:v>
                </c:pt>
                <c:pt idx="377">
                  <c:v>17.599999999999909</c:v>
                </c:pt>
                <c:pt idx="378">
                  <c:v>16.899999999999977</c:v>
                </c:pt>
                <c:pt idx="379">
                  <c:v>14.499999999999886</c:v>
                </c:pt>
                <c:pt idx="380">
                  <c:v>13.100000000000023</c:v>
                </c:pt>
                <c:pt idx="381">
                  <c:v>13.499999999999943</c:v>
                </c:pt>
                <c:pt idx="382">
                  <c:v>14.699999999999989</c:v>
                </c:pt>
                <c:pt idx="383">
                  <c:v>15</c:v>
                </c:pt>
                <c:pt idx="384">
                  <c:v>15.300000000000011</c:v>
                </c:pt>
                <c:pt idx="385">
                  <c:v>16.999999999999886</c:v>
                </c:pt>
                <c:pt idx="386">
                  <c:v>23.499999999999943</c:v>
                </c:pt>
                <c:pt idx="387">
                  <c:v>27.599999999999909</c:v>
                </c:pt>
                <c:pt idx="388">
                  <c:v>19.099999999999966</c:v>
                </c:pt>
                <c:pt idx="389">
                  <c:v>14.399999999999977</c:v>
                </c:pt>
                <c:pt idx="390">
                  <c:v>14.000000000000057</c:v>
                </c:pt>
                <c:pt idx="391">
                  <c:v>15.300000000000011</c:v>
                </c:pt>
                <c:pt idx="392">
                  <c:v>16.500000000000057</c:v>
                </c:pt>
                <c:pt idx="393">
                  <c:v>17.700000000000102</c:v>
                </c:pt>
                <c:pt idx="394">
                  <c:v>18.499999999999943</c:v>
                </c:pt>
                <c:pt idx="395">
                  <c:v>18.700000000000045</c:v>
                </c:pt>
                <c:pt idx="396">
                  <c:v>18.799999999999955</c:v>
                </c:pt>
                <c:pt idx="397">
                  <c:v>19.699999999999989</c:v>
                </c:pt>
                <c:pt idx="398">
                  <c:v>19.699999999999989</c:v>
                </c:pt>
                <c:pt idx="399">
                  <c:v>19.699999999999989</c:v>
                </c:pt>
                <c:pt idx="400">
                  <c:v>19.60000000000008</c:v>
                </c:pt>
                <c:pt idx="401">
                  <c:v>19.499999999999886</c:v>
                </c:pt>
                <c:pt idx="402">
                  <c:v>19.799999999999898</c:v>
                </c:pt>
                <c:pt idx="403">
                  <c:v>20.39999999999992</c:v>
                </c:pt>
                <c:pt idx="404">
                  <c:v>20.200000000000102</c:v>
                </c:pt>
                <c:pt idx="405">
                  <c:v>19.000000000000057</c:v>
                </c:pt>
                <c:pt idx="406">
                  <c:v>19.699999999999989</c:v>
                </c:pt>
                <c:pt idx="407">
                  <c:v>21.699999999999875</c:v>
                </c:pt>
                <c:pt idx="408">
                  <c:v>22.700000000000102</c:v>
                </c:pt>
                <c:pt idx="409">
                  <c:v>21.899999999999977</c:v>
                </c:pt>
                <c:pt idx="410">
                  <c:v>20.999999999999943</c:v>
                </c:pt>
                <c:pt idx="411">
                  <c:v>23.600000000000136</c:v>
                </c:pt>
                <c:pt idx="412">
                  <c:v>31.899999999999977</c:v>
                </c:pt>
                <c:pt idx="413">
                  <c:v>34.499999999999886</c:v>
                </c:pt>
                <c:pt idx="414">
                  <c:v>20.600000000000023</c:v>
                </c:pt>
                <c:pt idx="415">
                  <c:v>18.799999999999955</c:v>
                </c:pt>
                <c:pt idx="416">
                  <c:v>19.399999999999977</c:v>
                </c:pt>
                <c:pt idx="417">
                  <c:v>21.100000000000136</c:v>
                </c:pt>
                <c:pt idx="418">
                  <c:v>22.5</c:v>
                </c:pt>
                <c:pt idx="419">
                  <c:v>23.400000000000034</c:v>
                </c:pt>
                <c:pt idx="420">
                  <c:v>23.499999999999943</c:v>
                </c:pt>
                <c:pt idx="421">
                  <c:v>23.600000000000136</c:v>
                </c:pt>
                <c:pt idx="422">
                  <c:v>24.499999999999886</c:v>
                </c:pt>
                <c:pt idx="423">
                  <c:v>25.300000000000011</c:v>
                </c:pt>
                <c:pt idx="424">
                  <c:v>25</c:v>
                </c:pt>
                <c:pt idx="425">
                  <c:v>26.299999999999955</c:v>
                </c:pt>
                <c:pt idx="426">
                  <c:v>26.500000000000057</c:v>
                </c:pt>
                <c:pt idx="427">
                  <c:v>25.500000000000114</c:v>
                </c:pt>
                <c:pt idx="428">
                  <c:v>24.60000000000008</c:v>
                </c:pt>
                <c:pt idx="429">
                  <c:v>24.099999999999966</c:v>
                </c:pt>
                <c:pt idx="430">
                  <c:v>23.799999999999955</c:v>
                </c:pt>
                <c:pt idx="431">
                  <c:v>24.699999999999989</c:v>
                </c:pt>
                <c:pt idx="432">
                  <c:v>26.599999999999966</c:v>
                </c:pt>
                <c:pt idx="433">
                  <c:v>27.800000000000011</c:v>
                </c:pt>
                <c:pt idx="434">
                  <c:v>27.800000000000011</c:v>
                </c:pt>
                <c:pt idx="435">
                  <c:v>26.100000000000136</c:v>
                </c:pt>
                <c:pt idx="436">
                  <c:v>23.499999999999943</c:v>
                </c:pt>
                <c:pt idx="437">
                  <c:v>22.10000000000008</c:v>
                </c:pt>
                <c:pt idx="438">
                  <c:v>22.5</c:v>
                </c:pt>
                <c:pt idx="439">
                  <c:v>23.199999999999932</c:v>
                </c:pt>
                <c:pt idx="440">
                  <c:v>24.300000000000068</c:v>
                </c:pt>
                <c:pt idx="441">
                  <c:v>24.799999999999898</c:v>
                </c:pt>
                <c:pt idx="442">
                  <c:v>24.900000000000091</c:v>
                </c:pt>
                <c:pt idx="443">
                  <c:v>23.899999999999864</c:v>
                </c:pt>
                <c:pt idx="444">
                  <c:v>24.399999999999977</c:v>
                </c:pt>
                <c:pt idx="445">
                  <c:v>25.099999999999909</c:v>
                </c:pt>
                <c:pt idx="446">
                  <c:v>24.900000000000091</c:v>
                </c:pt>
                <c:pt idx="447">
                  <c:v>25</c:v>
                </c:pt>
                <c:pt idx="448">
                  <c:v>24.699999999999989</c:v>
                </c:pt>
                <c:pt idx="449">
                  <c:v>24.60000000000008</c:v>
                </c:pt>
                <c:pt idx="450">
                  <c:v>24.60000000000008</c:v>
                </c:pt>
                <c:pt idx="451">
                  <c:v>24.300000000000068</c:v>
                </c:pt>
                <c:pt idx="452">
                  <c:v>23.899999999999864</c:v>
                </c:pt>
                <c:pt idx="453">
                  <c:v>22.299999999999898</c:v>
                </c:pt>
                <c:pt idx="454">
                  <c:v>20.800000000000125</c:v>
                </c:pt>
                <c:pt idx="455">
                  <c:v>19.900000000000091</c:v>
                </c:pt>
                <c:pt idx="456">
                  <c:v>20.200000000000102</c:v>
                </c:pt>
                <c:pt idx="457">
                  <c:v>20.099999999999909</c:v>
                </c:pt>
                <c:pt idx="458">
                  <c:v>21.399999999999864</c:v>
                </c:pt>
                <c:pt idx="459">
                  <c:v>21.899999999999977</c:v>
                </c:pt>
                <c:pt idx="460">
                  <c:v>25.200000000000102</c:v>
                </c:pt>
                <c:pt idx="461">
                  <c:v>23.100000000000023</c:v>
                </c:pt>
                <c:pt idx="462">
                  <c:v>19.300000000000068</c:v>
                </c:pt>
                <c:pt idx="463">
                  <c:v>20.39999999999992</c:v>
                </c:pt>
                <c:pt idx="464">
                  <c:v>21.299999999999955</c:v>
                </c:pt>
                <c:pt idx="465">
                  <c:v>21.699999999999875</c:v>
                </c:pt>
                <c:pt idx="466">
                  <c:v>21.999999999999886</c:v>
                </c:pt>
                <c:pt idx="467">
                  <c:v>21.899999999999977</c:v>
                </c:pt>
                <c:pt idx="468">
                  <c:v>21.399999999999864</c:v>
                </c:pt>
                <c:pt idx="469">
                  <c:v>20.699999999999932</c:v>
                </c:pt>
                <c:pt idx="470">
                  <c:v>20.099999999999909</c:v>
                </c:pt>
                <c:pt idx="471">
                  <c:v>20</c:v>
                </c:pt>
                <c:pt idx="472">
                  <c:v>19.000000000000057</c:v>
                </c:pt>
                <c:pt idx="473">
                  <c:v>18.700000000000045</c:v>
                </c:pt>
                <c:pt idx="474">
                  <c:v>18.899999999999864</c:v>
                </c:pt>
                <c:pt idx="475">
                  <c:v>18.400000000000034</c:v>
                </c:pt>
                <c:pt idx="476">
                  <c:v>16.999999999999886</c:v>
                </c:pt>
                <c:pt idx="477">
                  <c:v>15.699999999999932</c:v>
                </c:pt>
                <c:pt idx="478">
                  <c:v>16.399999999999864</c:v>
                </c:pt>
                <c:pt idx="479">
                  <c:v>15.999999999999943</c:v>
                </c:pt>
                <c:pt idx="480">
                  <c:v>14.499999999999886</c:v>
                </c:pt>
                <c:pt idx="481">
                  <c:v>14.000000000000057</c:v>
                </c:pt>
                <c:pt idx="482">
                  <c:v>15.200000000000102</c:v>
                </c:pt>
                <c:pt idx="483">
                  <c:v>14.699999999999989</c:v>
                </c:pt>
                <c:pt idx="484">
                  <c:v>16.100000000000136</c:v>
                </c:pt>
                <c:pt idx="485">
                  <c:v>15.600000000000023</c:v>
                </c:pt>
                <c:pt idx="486">
                  <c:v>16.699999999999875</c:v>
                </c:pt>
                <c:pt idx="487">
                  <c:v>17.299999999999898</c:v>
                </c:pt>
                <c:pt idx="488">
                  <c:v>17.400000000000091</c:v>
                </c:pt>
                <c:pt idx="489">
                  <c:v>17.5</c:v>
                </c:pt>
                <c:pt idx="490">
                  <c:v>17.89999999999992</c:v>
                </c:pt>
                <c:pt idx="491">
                  <c:v>18.400000000000034</c:v>
                </c:pt>
                <c:pt idx="492">
                  <c:v>18.700000000000045</c:v>
                </c:pt>
                <c:pt idx="493">
                  <c:v>18.899999999999864</c:v>
                </c:pt>
                <c:pt idx="494">
                  <c:v>19.099999999999966</c:v>
                </c:pt>
                <c:pt idx="495">
                  <c:v>20</c:v>
                </c:pt>
                <c:pt idx="496">
                  <c:v>20.699999999999932</c:v>
                </c:pt>
                <c:pt idx="497">
                  <c:v>20.800000000000125</c:v>
                </c:pt>
                <c:pt idx="498">
                  <c:v>20</c:v>
                </c:pt>
                <c:pt idx="499">
                  <c:v>18.199999999999932</c:v>
                </c:pt>
                <c:pt idx="500">
                  <c:v>17.400000000000091</c:v>
                </c:pt>
                <c:pt idx="501">
                  <c:v>16.200000000000045</c:v>
                </c:pt>
                <c:pt idx="502">
                  <c:v>15.200000000000102</c:v>
                </c:pt>
                <c:pt idx="503">
                  <c:v>15.200000000000102</c:v>
                </c:pt>
                <c:pt idx="504">
                  <c:v>16.899999999999977</c:v>
                </c:pt>
                <c:pt idx="505">
                  <c:v>18.199999999999932</c:v>
                </c:pt>
                <c:pt idx="506">
                  <c:v>18.600000000000136</c:v>
                </c:pt>
                <c:pt idx="507">
                  <c:v>18.600000000000136</c:v>
                </c:pt>
                <c:pt idx="508">
                  <c:v>15</c:v>
                </c:pt>
                <c:pt idx="509">
                  <c:v>13.000000000000114</c:v>
                </c:pt>
                <c:pt idx="510">
                  <c:v>12.700000000000102</c:v>
                </c:pt>
                <c:pt idx="511">
                  <c:v>13.199999999999932</c:v>
                </c:pt>
                <c:pt idx="512">
                  <c:v>14.300000000000068</c:v>
                </c:pt>
                <c:pt idx="513">
                  <c:v>14.60000000000008</c:v>
                </c:pt>
                <c:pt idx="514">
                  <c:v>15.800000000000125</c:v>
                </c:pt>
                <c:pt idx="515">
                  <c:v>16.800000000000068</c:v>
                </c:pt>
                <c:pt idx="516">
                  <c:v>16.599999999999966</c:v>
                </c:pt>
                <c:pt idx="517">
                  <c:v>16.800000000000068</c:v>
                </c:pt>
                <c:pt idx="518">
                  <c:v>17.299999999999898</c:v>
                </c:pt>
                <c:pt idx="519">
                  <c:v>17.700000000000102</c:v>
                </c:pt>
                <c:pt idx="520">
                  <c:v>19.000000000000057</c:v>
                </c:pt>
                <c:pt idx="521">
                  <c:v>19.099999999999966</c:v>
                </c:pt>
                <c:pt idx="522">
                  <c:v>17.700000000000102</c:v>
                </c:pt>
                <c:pt idx="523">
                  <c:v>15.39999999999992</c:v>
                </c:pt>
                <c:pt idx="524">
                  <c:v>13.600000000000136</c:v>
                </c:pt>
                <c:pt idx="525">
                  <c:v>14.499999999999886</c:v>
                </c:pt>
                <c:pt idx="526">
                  <c:v>14.900000000000091</c:v>
                </c:pt>
                <c:pt idx="527">
                  <c:v>15.999999999999943</c:v>
                </c:pt>
                <c:pt idx="528">
                  <c:v>18.400000000000034</c:v>
                </c:pt>
                <c:pt idx="529">
                  <c:v>19.900000000000091</c:v>
                </c:pt>
                <c:pt idx="530">
                  <c:v>19.000000000000057</c:v>
                </c:pt>
                <c:pt idx="531">
                  <c:v>18.400000000000034</c:v>
                </c:pt>
                <c:pt idx="532">
                  <c:v>16.500000000000057</c:v>
                </c:pt>
                <c:pt idx="533">
                  <c:v>15.200000000000102</c:v>
                </c:pt>
                <c:pt idx="534">
                  <c:v>14.499999999999886</c:v>
                </c:pt>
                <c:pt idx="535">
                  <c:v>15.800000000000125</c:v>
                </c:pt>
                <c:pt idx="536">
                  <c:v>16.500000000000057</c:v>
                </c:pt>
                <c:pt idx="537">
                  <c:v>17.599999999999909</c:v>
                </c:pt>
                <c:pt idx="538">
                  <c:v>18.100000000000023</c:v>
                </c:pt>
                <c:pt idx="539">
                  <c:v>18.499999999999943</c:v>
                </c:pt>
                <c:pt idx="540">
                  <c:v>19.199999999999875</c:v>
                </c:pt>
                <c:pt idx="541">
                  <c:v>20.200000000000102</c:v>
                </c:pt>
                <c:pt idx="542">
                  <c:v>20.600000000000023</c:v>
                </c:pt>
                <c:pt idx="543">
                  <c:v>20.300000000000011</c:v>
                </c:pt>
                <c:pt idx="544">
                  <c:v>20.500000000000114</c:v>
                </c:pt>
                <c:pt idx="545">
                  <c:v>20.900000000000034</c:v>
                </c:pt>
                <c:pt idx="546">
                  <c:v>21.599999999999966</c:v>
                </c:pt>
                <c:pt idx="547">
                  <c:v>19.799999999999898</c:v>
                </c:pt>
                <c:pt idx="548">
                  <c:v>19.099999999999966</c:v>
                </c:pt>
                <c:pt idx="549">
                  <c:v>19.900000000000091</c:v>
                </c:pt>
                <c:pt idx="550">
                  <c:v>18.300000000000125</c:v>
                </c:pt>
                <c:pt idx="551">
                  <c:v>18.499999999999943</c:v>
                </c:pt>
                <c:pt idx="552">
                  <c:v>18.700000000000045</c:v>
                </c:pt>
                <c:pt idx="553">
                  <c:v>22.5</c:v>
                </c:pt>
                <c:pt idx="554">
                  <c:v>24.900000000000091</c:v>
                </c:pt>
                <c:pt idx="555">
                  <c:v>25.500000000000114</c:v>
                </c:pt>
                <c:pt idx="556">
                  <c:v>23.700000000000045</c:v>
                </c:pt>
                <c:pt idx="557">
                  <c:v>19.60000000000008</c:v>
                </c:pt>
                <c:pt idx="558">
                  <c:v>18.799999999999955</c:v>
                </c:pt>
                <c:pt idx="559">
                  <c:v>19.499999999999886</c:v>
                </c:pt>
                <c:pt idx="560">
                  <c:v>19.799999999999898</c:v>
                </c:pt>
                <c:pt idx="561">
                  <c:v>20.699999999999932</c:v>
                </c:pt>
                <c:pt idx="562">
                  <c:v>21.899999999999977</c:v>
                </c:pt>
                <c:pt idx="563">
                  <c:v>22.299999999999898</c:v>
                </c:pt>
                <c:pt idx="564">
                  <c:v>22.800000000000011</c:v>
                </c:pt>
                <c:pt idx="565">
                  <c:v>23.100000000000023</c:v>
                </c:pt>
                <c:pt idx="566">
                  <c:v>23.000000000000114</c:v>
                </c:pt>
                <c:pt idx="567">
                  <c:v>23.700000000000045</c:v>
                </c:pt>
                <c:pt idx="568">
                  <c:v>23.899999999999864</c:v>
                </c:pt>
                <c:pt idx="569">
                  <c:v>24.099999999999966</c:v>
                </c:pt>
                <c:pt idx="570">
                  <c:v>22.10000000000008</c:v>
                </c:pt>
                <c:pt idx="571">
                  <c:v>21.299999999999955</c:v>
                </c:pt>
                <c:pt idx="572">
                  <c:v>21.899999999999977</c:v>
                </c:pt>
                <c:pt idx="573">
                  <c:v>23.300000000000125</c:v>
                </c:pt>
                <c:pt idx="574">
                  <c:v>24.799999999999898</c:v>
                </c:pt>
                <c:pt idx="575">
                  <c:v>25.300000000000011</c:v>
                </c:pt>
                <c:pt idx="576">
                  <c:v>23.499999999999943</c:v>
                </c:pt>
                <c:pt idx="577">
                  <c:v>19.900000000000091</c:v>
                </c:pt>
                <c:pt idx="578">
                  <c:v>19.399999999999977</c:v>
                </c:pt>
                <c:pt idx="579">
                  <c:v>21.399999999999864</c:v>
                </c:pt>
                <c:pt idx="580">
                  <c:v>22.5</c:v>
                </c:pt>
                <c:pt idx="581">
                  <c:v>21.100000000000136</c:v>
                </c:pt>
                <c:pt idx="582">
                  <c:v>21.200000000000045</c:v>
                </c:pt>
                <c:pt idx="583">
                  <c:v>21.500000000000057</c:v>
                </c:pt>
                <c:pt idx="584">
                  <c:v>21.100000000000136</c:v>
                </c:pt>
                <c:pt idx="585">
                  <c:v>20.39999999999992</c:v>
                </c:pt>
                <c:pt idx="586">
                  <c:v>21.100000000000136</c:v>
                </c:pt>
                <c:pt idx="587">
                  <c:v>20.999999999999943</c:v>
                </c:pt>
                <c:pt idx="588">
                  <c:v>20.900000000000034</c:v>
                </c:pt>
                <c:pt idx="589">
                  <c:v>20.999999999999943</c:v>
                </c:pt>
                <c:pt idx="590">
                  <c:v>20.900000000000034</c:v>
                </c:pt>
                <c:pt idx="591">
                  <c:v>21.100000000000136</c:v>
                </c:pt>
                <c:pt idx="592">
                  <c:v>21.299999999999955</c:v>
                </c:pt>
                <c:pt idx="593">
                  <c:v>20.600000000000023</c:v>
                </c:pt>
                <c:pt idx="594">
                  <c:v>20.300000000000011</c:v>
                </c:pt>
                <c:pt idx="595">
                  <c:v>21.299999999999955</c:v>
                </c:pt>
                <c:pt idx="596">
                  <c:v>19.499999999999886</c:v>
                </c:pt>
                <c:pt idx="597">
                  <c:v>17.700000000000102</c:v>
                </c:pt>
                <c:pt idx="598">
                  <c:v>15.699999999999932</c:v>
                </c:pt>
                <c:pt idx="599">
                  <c:v>15.39999999999992</c:v>
                </c:pt>
                <c:pt idx="600">
                  <c:v>16.299999999999955</c:v>
                </c:pt>
                <c:pt idx="601">
                  <c:v>16.899999999999977</c:v>
                </c:pt>
                <c:pt idx="602">
                  <c:v>15.200000000000102</c:v>
                </c:pt>
                <c:pt idx="603">
                  <c:v>13.100000000000023</c:v>
                </c:pt>
                <c:pt idx="604">
                  <c:v>14.300000000000068</c:v>
                </c:pt>
                <c:pt idx="605">
                  <c:v>14.699999999999989</c:v>
                </c:pt>
                <c:pt idx="606">
                  <c:v>15.099999999999909</c:v>
                </c:pt>
                <c:pt idx="607">
                  <c:v>15.600000000000023</c:v>
                </c:pt>
                <c:pt idx="608">
                  <c:v>15.800000000000125</c:v>
                </c:pt>
                <c:pt idx="609">
                  <c:v>15.699999999999932</c:v>
                </c:pt>
                <c:pt idx="610">
                  <c:v>15.600000000000023</c:v>
                </c:pt>
                <c:pt idx="611">
                  <c:v>15.800000000000125</c:v>
                </c:pt>
                <c:pt idx="612">
                  <c:v>16.999999999999886</c:v>
                </c:pt>
                <c:pt idx="613">
                  <c:v>16.899999999999977</c:v>
                </c:pt>
                <c:pt idx="614">
                  <c:v>16.899999999999977</c:v>
                </c:pt>
                <c:pt idx="615">
                  <c:v>16.800000000000068</c:v>
                </c:pt>
                <c:pt idx="616">
                  <c:v>17.10000000000008</c:v>
                </c:pt>
                <c:pt idx="617">
                  <c:v>18.000000000000114</c:v>
                </c:pt>
                <c:pt idx="618">
                  <c:v>17.800000000000011</c:v>
                </c:pt>
                <c:pt idx="619">
                  <c:v>16.999999999999886</c:v>
                </c:pt>
                <c:pt idx="620">
                  <c:v>16.399999999999864</c:v>
                </c:pt>
                <c:pt idx="621">
                  <c:v>15.39999999999992</c:v>
                </c:pt>
                <c:pt idx="622">
                  <c:v>15.39999999999992</c:v>
                </c:pt>
                <c:pt idx="623">
                  <c:v>15.099999999999909</c:v>
                </c:pt>
                <c:pt idx="624">
                  <c:v>13.899999999999864</c:v>
                </c:pt>
                <c:pt idx="625">
                  <c:v>12.5</c:v>
                </c:pt>
                <c:pt idx="626">
                  <c:v>12.199999999999989</c:v>
                </c:pt>
                <c:pt idx="627">
                  <c:v>13.199999999999932</c:v>
                </c:pt>
                <c:pt idx="628">
                  <c:v>13.000000000000114</c:v>
                </c:pt>
                <c:pt idx="629">
                  <c:v>12.599999999999909</c:v>
                </c:pt>
                <c:pt idx="630">
                  <c:v>12.5</c:v>
                </c:pt>
                <c:pt idx="631">
                  <c:v>13.300000000000125</c:v>
                </c:pt>
                <c:pt idx="632">
                  <c:v>14.300000000000068</c:v>
                </c:pt>
                <c:pt idx="633">
                  <c:v>14.900000000000091</c:v>
                </c:pt>
                <c:pt idx="634">
                  <c:v>15.500000000000114</c:v>
                </c:pt>
                <c:pt idx="635">
                  <c:v>15.600000000000023</c:v>
                </c:pt>
                <c:pt idx="636">
                  <c:v>15.099999999999909</c:v>
                </c:pt>
                <c:pt idx="637">
                  <c:v>15.200000000000102</c:v>
                </c:pt>
                <c:pt idx="638">
                  <c:v>15.900000000000034</c:v>
                </c:pt>
                <c:pt idx="639">
                  <c:v>16.200000000000045</c:v>
                </c:pt>
                <c:pt idx="640">
                  <c:v>16.699999999999875</c:v>
                </c:pt>
                <c:pt idx="641">
                  <c:v>16.800000000000068</c:v>
                </c:pt>
                <c:pt idx="642">
                  <c:v>15.999999999999943</c:v>
                </c:pt>
                <c:pt idx="643">
                  <c:v>13.899999999999864</c:v>
                </c:pt>
                <c:pt idx="644">
                  <c:v>11.800000000000068</c:v>
                </c:pt>
                <c:pt idx="645">
                  <c:v>11.399999999999864</c:v>
                </c:pt>
                <c:pt idx="646">
                  <c:v>12.599999999999909</c:v>
                </c:pt>
                <c:pt idx="647">
                  <c:v>12.700000000000102</c:v>
                </c:pt>
                <c:pt idx="648">
                  <c:v>13.100000000000023</c:v>
                </c:pt>
                <c:pt idx="649">
                  <c:v>13.199999999999932</c:v>
                </c:pt>
                <c:pt idx="650">
                  <c:v>13.400000000000034</c:v>
                </c:pt>
                <c:pt idx="651">
                  <c:v>13.100000000000023</c:v>
                </c:pt>
                <c:pt idx="652">
                  <c:v>12.89999999999992</c:v>
                </c:pt>
                <c:pt idx="653">
                  <c:v>12.800000000000011</c:v>
                </c:pt>
                <c:pt idx="654">
                  <c:v>12.700000000000102</c:v>
                </c:pt>
                <c:pt idx="655">
                  <c:v>13.700000000000045</c:v>
                </c:pt>
                <c:pt idx="656">
                  <c:v>14.699999999999989</c:v>
                </c:pt>
                <c:pt idx="657">
                  <c:v>15.699999999999932</c:v>
                </c:pt>
                <c:pt idx="658">
                  <c:v>15.900000000000034</c:v>
                </c:pt>
                <c:pt idx="659">
                  <c:v>16.100000000000136</c:v>
                </c:pt>
                <c:pt idx="660">
                  <c:v>15.999999999999943</c:v>
                </c:pt>
                <c:pt idx="661">
                  <c:v>16.200000000000045</c:v>
                </c:pt>
                <c:pt idx="662">
                  <c:v>16.299999999999955</c:v>
                </c:pt>
                <c:pt idx="663">
                  <c:v>16.100000000000136</c:v>
                </c:pt>
                <c:pt idx="664">
                  <c:v>15.300000000000011</c:v>
                </c:pt>
                <c:pt idx="665">
                  <c:v>13.899999999999864</c:v>
                </c:pt>
                <c:pt idx="666">
                  <c:v>13.600000000000136</c:v>
                </c:pt>
                <c:pt idx="667">
                  <c:v>13.000000000000114</c:v>
                </c:pt>
                <c:pt idx="668">
                  <c:v>12.199999999999989</c:v>
                </c:pt>
                <c:pt idx="669">
                  <c:v>11.699999999999875</c:v>
                </c:pt>
                <c:pt idx="670">
                  <c:v>13.100000000000023</c:v>
                </c:pt>
                <c:pt idx="671">
                  <c:v>14.799999999999898</c:v>
                </c:pt>
                <c:pt idx="672">
                  <c:v>16.399999999999864</c:v>
                </c:pt>
                <c:pt idx="673">
                  <c:v>17.800000000000011</c:v>
                </c:pt>
                <c:pt idx="674">
                  <c:v>19.699999999999989</c:v>
                </c:pt>
                <c:pt idx="675">
                  <c:v>21.299999999999955</c:v>
                </c:pt>
                <c:pt idx="676">
                  <c:v>23.400000000000034</c:v>
                </c:pt>
                <c:pt idx="677">
                  <c:v>23.300000000000125</c:v>
                </c:pt>
                <c:pt idx="678">
                  <c:v>18.899999999999864</c:v>
                </c:pt>
                <c:pt idx="679">
                  <c:v>15.300000000000011</c:v>
                </c:pt>
                <c:pt idx="680">
                  <c:v>15.800000000000125</c:v>
                </c:pt>
                <c:pt idx="681">
                  <c:v>17.400000000000091</c:v>
                </c:pt>
                <c:pt idx="682">
                  <c:v>18.199999999999932</c:v>
                </c:pt>
                <c:pt idx="683">
                  <c:v>18.400000000000034</c:v>
                </c:pt>
                <c:pt idx="684">
                  <c:v>19.199999999999875</c:v>
                </c:pt>
                <c:pt idx="685">
                  <c:v>19.799999999999898</c:v>
                </c:pt>
                <c:pt idx="686">
                  <c:v>19.499999999999886</c:v>
                </c:pt>
                <c:pt idx="687">
                  <c:v>19.900000000000091</c:v>
                </c:pt>
                <c:pt idx="688">
                  <c:v>20.39999999999992</c:v>
                </c:pt>
                <c:pt idx="689">
                  <c:v>20.099999999999909</c:v>
                </c:pt>
                <c:pt idx="690">
                  <c:v>20.300000000000011</c:v>
                </c:pt>
                <c:pt idx="691">
                  <c:v>19.499999999999886</c:v>
                </c:pt>
                <c:pt idx="692">
                  <c:v>18.199999999999932</c:v>
                </c:pt>
                <c:pt idx="693">
                  <c:v>17.5</c:v>
                </c:pt>
                <c:pt idx="694">
                  <c:v>17.299999999999898</c:v>
                </c:pt>
                <c:pt idx="695">
                  <c:v>18.499999999999943</c:v>
                </c:pt>
                <c:pt idx="696">
                  <c:v>20.500000000000114</c:v>
                </c:pt>
                <c:pt idx="697">
                  <c:v>21.899999999999977</c:v>
                </c:pt>
                <c:pt idx="698">
                  <c:v>22.800000000000011</c:v>
                </c:pt>
                <c:pt idx="699">
                  <c:v>23.799999999999955</c:v>
                </c:pt>
                <c:pt idx="700">
                  <c:v>25.800000000000125</c:v>
                </c:pt>
                <c:pt idx="701">
                  <c:v>32.599999999999909</c:v>
                </c:pt>
                <c:pt idx="702">
                  <c:v>22.5</c:v>
                </c:pt>
                <c:pt idx="703">
                  <c:v>18.300000000000125</c:v>
                </c:pt>
                <c:pt idx="704">
                  <c:v>17.400000000000091</c:v>
                </c:pt>
                <c:pt idx="705">
                  <c:v>18.400000000000034</c:v>
                </c:pt>
                <c:pt idx="706">
                  <c:v>19.799999999999898</c:v>
                </c:pt>
                <c:pt idx="707">
                  <c:v>20.699999999999932</c:v>
                </c:pt>
                <c:pt idx="708">
                  <c:v>21.699999999999875</c:v>
                </c:pt>
                <c:pt idx="709">
                  <c:v>22.299999999999898</c:v>
                </c:pt>
                <c:pt idx="710">
                  <c:v>22.5</c:v>
                </c:pt>
                <c:pt idx="711">
                  <c:v>22.299999999999898</c:v>
                </c:pt>
                <c:pt idx="712">
                  <c:v>22.5</c:v>
                </c:pt>
                <c:pt idx="713">
                  <c:v>23.300000000000125</c:v>
                </c:pt>
                <c:pt idx="714">
                  <c:v>23.000000000000114</c:v>
                </c:pt>
                <c:pt idx="715">
                  <c:v>22.5</c:v>
                </c:pt>
                <c:pt idx="716">
                  <c:v>20.999999999999943</c:v>
                </c:pt>
                <c:pt idx="717">
                  <c:v>20.900000000000034</c:v>
                </c:pt>
                <c:pt idx="718">
                  <c:v>21.399999999999864</c:v>
                </c:pt>
                <c:pt idx="719">
                  <c:v>21.699999999999875</c:v>
                </c:pt>
                <c:pt idx="720">
                  <c:v>21.399999999999864</c:v>
                </c:pt>
                <c:pt idx="721">
                  <c:v>20.300000000000011</c:v>
                </c:pt>
                <c:pt idx="722">
                  <c:v>19.399999999999977</c:v>
                </c:pt>
                <c:pt idx="723">
                  <c:v>18.100000000000023</c:v>
                </c:pt>
                <c:pt idx="724">
                  <c:v>17.89999999999992</c:v>
                </c:pt>
                <c:pt idx="725">
                  <c:v>17.5</c:v>
                </c:pt>
                <c:pt idx="726">
                  <c:v>17.400000000000091</c:v>
                </c:pt>
                <c:pt idx="727">
                  <c:v>17.800000000000011</c:v>
                </c:pt>
                <c:pt idx="728">
                  <c:v>18.799999999999955</c:v>
                </c:pt>
                <c:pt idx="729">
                  <c:v>19.099999999999966</c:v>
                </c:pt>
                <c:pt idx="730">
                  <c:v>19.60000000000008</c:v>
                </c:pt>
                <c:pt idx="731">
                  <c:v>20.300000000000011</c:v>
                </c:pt>
                <c:pt idx="732">
                  <c:v>20.500000000000114</c:v>
                </c:pt>
                <c:pt idx="733">
                  <c:v>20.39999999999992</c:v>
                </c:pt>
                <c:pt idx="734">
                  <c:v>20.900000000000034</c:v>
                </c:pt>
                <c:pt idx="735">
                  <c:v>20.999999999999943</c:v>
                </c:pt>
                <c:pt idx="736">
                  <c:v>20.800000000000125</c:v>
                </c:pt>
                <c:pt idx="737">
                  <c:v>20.699999999999932</c:v>
                </c:pt>
                <c:pt idx="738">
                  <c:v>20.699999999999932</c:v>
                </c:pt>
                <c:pt idx="739">
                  <c:v>20.900000000000034</c:v>
                </c:pt>
                <c:pt idx="740">
                  <c:v>20.200000000000102</c:v>
                </c:pt>
                <c:pt idx="741">
                  <c:v>18.000000000000114</c:v>
                </c:pt>
                <c:pt idx="742">
                  <c:v>19.099999999999966</c:v>
                </c:pt>
                <c:pt idx="743">
                  <c:v>20.600000000000023</c:v>
                </c:pt>
                <c:pt idx="744">
                  <c:v>21.800000000000068</c:v>
                </c:pt>
                <c:pt idx="745">
                  <c:v>22.299999999999898</c:v>
                </c:pt>
                <c:pt idx="746">
                  <c:v>23.000000000000114</c:v>
                </c:pt>
                <c:pt idx="747">
                  <c:v>22.800000000000011</c:v>
                </c:pt>
                <c:pt idx="748">
                  <c:v>-2140</c:v>
                </c:pt>
                <c:pt idx="749">
                  <c:v>-2140</c:v>
                </c:pt>
                <c:pt idx="750">
                  <c:v>-2140</c:v>
                </c:pt>
                <c:pt idx="751">
                  <c:v>-2140</c:v>
                </c:pt>
                <c:pt idx="752">
                  <c:v>-2140</c:v>
                </c:pt>
                <c:pt idx="753">
                  <c:v>-2140</c:v>
                </c:pt>
                <c:pt idx="754">
                  <c:v>-2140</c:v>
                </c:pt>
                <c:pt idx="755">
                  <c:v>-2140</c:v>
                </c:pt>
                <c:pt idx="756">
                  <c:v>-2140</c:v>
                </c:pt>
                <c:pt idx="757">
                  <c:v>-2140</c:v>
                </c:pt>
                <c:pt idx="758">
                  <c:v>-2140</c:v>
                </c:pt>
                <c:pt idx="759">
                  <c:v>-2140</c:v>
                </c:pt>
                <c:pt idx="760">
                  <c:v>-2140</c:v>
                </c:pt>
                <c:pt idx="761">
                  <c:v>-2140</c:v>
                </c:pt>
                <c:pt idx="762">
                  <c:v>-2140</c:v>
                </c:pt>
                <c:pt idx="763">
                  <c:v>-2140</c:v>
                </c:pt>
                <c:pt idx="764">
                  <c:v>-2140</c:v>
                </c:pt>
                <c:pt idx="765">
                  <c:v>-2140</c:v>
                </c:pt>
                <c:pt idx="766">
                  <c:v>-2140</c:v>
                </c:pt>
                <c:pt idx="767">
                  <c:v>-2140</c:v>
                </c:pt>
                <c:pt idx="768">
                  <c:v>-2140</c:v>
                </c:pt>
                <c:pt idx="769">
                  <c:v>-2140</c:v>
                </c:pt>
                <c:pt idx="770">
                  <c:v>-2140</c:v>
                </c:pt>
                <c:pt idx="771">
                  <c:v>-2140</c:v>
                </c:pt>
                <c:pt idx="772">
                  <c:v>-2140</c:v>
                </c:pt>
                <c:pt idx="773">
                  <c:v>-2140</c:v>
                </c:pt>
                <c:pt idx="774">
                  <c:v>-2140</c:v>
                </c:pt>
                <c:pt idx="775">
                  <c:v>-2140</c:v>
                </c:pt>
                <c:pt idx="776">
                  <c:v>-2140</c:v>
                </c:pt>
                <c:pt idx="777">
                  <c:v>-2140</c:v>
                </c:pt>
                <c:pt idx="778">
                  <c:v>-2140</c:v>
                </c:pt>
                <c:pt idx="779">
                  <c:v>-2140</c:v>
                </c:pt>
                <c:pt idx="780">
                  <c:v>-2140</c:v>
                </c:pt>
                <c:pt idx="781">
                  <c:v>-2140</c:v>
                </c:pt>
                <c:pt idx="782">
                  <c:v>-2140</c:v>
                </c:pt>
                <c:pt idx="783">
                  <c:v>-2140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E58-4A97-A556-81AB9E723CA0}"/>
            </c:ext>
          </c:extLst>
        </c:ser>
        <c:ser>
          <c:idx val="7"/>
          <c:order val="6"/>
          <c:tx>
            <c:strRef>
              <c:f>DATALOG!$R$6</c:f>
              <c:strCache>
                <c:ptCount val="1"/>
                <c:pt idx="0">
                  <c:v>Gang / 0,01 s/d</c:v>
                </c:pt>
              </c:strCache>
            </c:strRef>
          </c:tx>
          <c:spPr>
            <a:ln w="9525">
              <a:solidFill>
                <a:schemeClr val="bg1">
                  <a:lumMod val="85000"/>
                </a:schemeClr>
              </a:solidFill>
            </a:ln>
          </c:spPr>
          <c:marker>
            <c:symbol val="none"/>
          </c:marker>
          <c:dPt>
            <c:idx val="690"/>
            <c:bubble3D val="0"/>
            <c:extLst>
              <c:ext xmlns:c16="http://schemas.microsoft.com/office/drawing/2014/chart" uri="{C3380CC4-5D6E-409C-BE32-E72D297353CC}">
                <c16:uniqueId val="{0000000F-DE58-4A97-A556-81AB9E723CA0}"/>
              </c:ext>
            </c:extLst>
          </c:dPt>
          <c:xVal>
            <c:numRef>
              <c:f>DATALOG!$K$8:$K$14573</c:f>
              <c:numCache>
                <c:formatCode>General</c:formatCode>
                <c:ptCount val="14566"/>
                <c:pt idx="0">
                  <c:v>8.3333333333333329E-2</c:v>
                </c:pt>
                <c:pt idx="1">
                  <c:v>0.125</c:v>
                </c:pt>
                <c:pt idx="2">
                  <c:v>0.16666666666666666</c:v>
                </c:pt>
                <c:pt idx="3">
                  <c:v>0.20833333333333331</c:v>
                </c:pt>
                <c:pt idx="4">
                  <c:v>0.25</c:v>
                </c:pt>
                <c:pt idx="5">
                  <c:v>0.29166666666666663</c:v>
                </c:pt>
                <c:pt idx="6">
                  <c:v>0.33333333333333331</c:v>
                </c:pt>
                <c:pt idx="7">
                  <c:v>0.375</c:v>
                </c:pt>
                <c:pt idx="8">
                  <c:v>0.41666666666666663</c:v>
                </c:pt>
                <c:pt idx="9">
                  <c:v>0.45833333333333331</c:v>
                </c:pt>
                <c:pt idx="10">
                  <c:v>0.5</c:v>
                </c:pt>
                <c:pt idx="11">
                  <c:v>0.54166666666666663</c:v>
                </c:pt>
                <c:pt idx="12">
                  <c:v>0.58333333333333326</c:v>
                </c:pt>
                <c:pt idx="13">
                  <c:v>0.625</c:v>
                </c:pt>
                <c:pt idx="14">
                  <c:v>0.66666666666666663</c:v>
                </c:pt>
                <c:pt idx="15">
                  <c:v>0.70833333333333326</c:v>
                </c:pt>
                <c:pt idx="16">
                  <c:v>0.75</c:v>
                </c:pt>
                <c:pt idx="17">
                  <c:v>0.79166666666666663</c:v>
                </c:pt>
                <c:pt idx="18">
                  <c:v>0.83333333333333326</c:v>
                </c:pt>
                <c:pt idx="19">
                  <c:v>0.875</c:v>
                </c:pt>
                <c:pt idx="20">
                  <c:v>0.91666666666666663</c:v>
                </c:pt>
                <c:pt idx="21">
                  <c:v>0.95833333333333326</c:v>
                </c:pt>
                <c:pt idx="22">
                  <c:v>1</c:v>
                </c:pt>
                <c:pt idx="23">
                  <c:v>1.0416666666666665</c:v>
                </c:pt>
                <c:pt idx="24">
                  <c:v>1.0833333333333333</c:v>
                </c:pt>
                <c:pt idx="25">
                  <c:v>1.125</c:v>
                </c:pt>
                <c:pt idx="26">
                  <c:v>1.1666666666666665</c:v>
                </c:pt>
                <c:pt idx="27">
                  <c:v>1.2083333333333333</c:v>
                </c:pt>
                <c:pt idx="28">
                  <c:v>1.25</c:v>
                </c:pt>
                <c:pt idx="29">
                  <c:v>1.2916666666666665</c:v>
                </c:pt>
                <c:pt idx="30">
                  <c:v>1.3333333333333333</c:v>
                </c:pt>
                <c:pt idx="31">
                  <c:v>1.375</c:v>
                </c:pt>
                <c:pt idx="32">
                  <c:v>1.4166666666666665</c:v>
                </c:pt>
                <c:pt idx="33">
                  <c:v>1.4583333333333333</c:v>
                </c:pt>
                <c:pt idx="34">
                  <c:v>1.5</c:v>
                </c:pt>
                <c:pt idx="35">
                  <c:v>1.5416666666666665</c:v>
                </c:pt>
                <c:pt idx="36">
                  <c:v>1.5833333333333333</c:v>
                </c:pt>
                <c:pt idx="37">
                  <c:v>1.625</c:v>
                </c:pt>
                <c:pt idx="38">
                  <c:v>1.6666666666666665</c:v>
                </c:pt>
                <c:pt idx="39">
                  <c:v>1.7083333333333333</c:v>
                </c:pt>
                <c:pt idx="40">
                  <c:v>1.75</c:v>
                </c:pt>
                <c:pt idx="41">
                  <c:v>1.7916666666666665</c:v>
                </c:pt>
                <c:pt idx="42">
                  <c:v>1.8333333333333333</c:v>
                </c:pt>
                <c:pt idx="43">
                  <c:v>1.875</c:v>
                </c:pt>
                <c:pt idx="44">
                  <c:v>1.9166666666666665</c:v>
                </c:pt>
                <c:pt idx="45">
                  <c:v>1.9583333333333333</c:v>
                </c:pt>
                <c:pt idx="46">
                  <c:v>2</c:v>
                </c:pt>
                <c:pt idx="47">
                  <c:v>2.0416666666666665</c:v>
                </c:pt>
                <c:pt idx="48">
                  <c:v>2.083333333333333</c:v>
                </c:pt>
                <c:pt idx="49">
                  <c:v>2.125</c:v>
                </c:pt>
                <c:pt idx="50">
                  <c:v>2.1666666666666665</c:v>
                </c:pt>
                <c:pt idx="51">
                  <c:v>2.208333333333333</c:v>
                </c:pt>
                <c:pt idx="52">
                  <c:v>2.25</c:v>
                </c:pt>
                <c:pt idx="53">
                  <c:v>2.2916666666666665</c:v>
                </c:pt>
                <c:pt idx="54">
                  <c:v>2.333333333333333</c:v>
                </c:pt>
                <c:pt idx="55">
                  <c:v>2.375</c:v>
                </c:pt>
                <c:pt idx="56">
                  <c:v>2.4166666666666665</c:v>
                </c:pt>
                <c:pt idx="57">
                  <c:v>2.458333333333333</c:v>
                </c:pt>
                <c:pt idx="58">
                  <c:v>2.5</c:v>
                </c:pt>
                <c:pt idx="59">
                  <c:v>2.5416666666666665</c:v>
                </c:pt>
                <c:pt idx="60">
                  <c:v>2.583333333333333</c:v>
                </c:pt>
                <c:pt idx="61">
                  <c:v>2.625</c:v>
                </c:pt>
                <c:pt idx="62">
                  <c:v>2.6666666666666665</c:v>
                </c:pt>
                <c:pt idx="63">
                  <c:v>2.708333333333333</c:v>
                </c:pt>
                <c:pt idx="64">
                  <c:v>2.75</c:v>
                </c:pt>
                <c:pt idx="65">
                  <c:v>2.7916666666666665</c:v>
                </c:pt>
                <c:pt idx="66">
                  <c:v>2.833333333333333</c:v>
                </c:pt>
                <c:pt idx="67">
                  <c:v>2.875</c:v>
                </c:pt>
                <c:pt idx="68">
                  <c:v>2.9166666666666665</c:v>
                </c:pt>
                <c:pt idx="69">
                  <c:v>2.958333333333333</c:v>
                </c:pt>
                <c:pt idx="70">
                  <c:v>3</c:v>
                </c:pt>
                <c:pt idx="71">
                  <c:v>3.0416666666666665</c:v>
                </c:pt>
                <c:pt idx="72">
                  <c:v>3.083333333333333</c:v>
                </c:pt>
                <c:pt idx="73">
                  <c:v>3.125</c:v>
                </c:pt>
                <c:pt idx="74">
                  <c:v>3.1666666666666665</c:v>
                </c:pt>
                <c:pt idx="75">
                  <c:v>3.208333333333333</c:v>
                </c:pt>
                <c:pt idx="76">
                  <c:v>3.25</c:v>
                </c:pt>
                <c:pt idx="77">
                  <c:v>3.2916666666666665</c:v>
                </c:pt>
                <c:pt idx="78">
                  <c:v>3.333333333333333</c:v>
                </c:pt>
                <c:pt idx="79">
                  <c:v>3.375</c:v>
                </c:pt>
                <c:pt idx="80">
                  <c:v>3.4166666666666665</c:v>
                </c:pt>
                <c:pt idx="81">
                  <c:v>3.458333333333333</c:v>
                </c:pt>
                <c:pt idx="82">
                  <c:v>3.5</c:v>
                </c:pt>
                <c:pt idx="83">
                  <c:v>3.5416666666666665</c:v>
                </c:pt>
                <c:pt idx="84">
                  <c:v>3.583333333333333</c:v>
                </c:pt>
                <c:pt idx="85">
                  <c:v>3.625</c:v>
                </c:pt>
                <c:pt idx="86">
                  <c:v>3.6666666666666665</c:v>
                </c:pt>
                <c:pt idx="87">
                  <c:v>3.708333333333333</c:v>
                </c:pt>
                <c:pt idx="88">
                  <c:v>3.75</c:v>
                </c:pt>
                <c:pt idx="89">
                  <c:v>3.7916666666666665</c:v>
                </c:pt>
                <c:pt idx="90">
                  <c:v>3.833333333333333</c:v>
                </c:pt>
                <c:pt idx="91">
                  <c:v>3.875</c:v>
                </c:pt>
                <c:pt idx="92">
                  <c:v>3.9166666666666665</c:v>
                </c:pt>
                <c:pt idx="93">
                  <c:v>3.958333333333333</c:v>
                </c:pt>
                <c:pt idx="94">
                  <c:v>4</c:v>
                </c:pt>
                <c:pt idx="95">
                  <c:v>4.0416666666666661</c:v>
                </c:pt>
                <c:pt idx="96">
                  <c:v>4.083333333333333</c:v>
                </c:pt>
                <c:pt idx="97">
                  <c:v>4.125</c:v>
                </c:pt>
                <c:pt idx="98">
                  <c:v>4.1666666666666661</c:v>
                </c:pt>
                <c:pt idx="99">
                  <c:v>4.208333333333333</c:v>
                </c:pt>
                <c:pt idx="100">
                  <c:v>4.25</c:v>
                </c:pt>
                <c:pt idx="101">
                  <c:v>4.2916666666666661</c:v>
                </c:pt>
                <c:pt idx="102">
                  <c:v>4.333333333333333</c:v>
                </c:pt>
                <c:pt idx="103">
                  <c:v>4.375</c:v>
                </c:pt>
                <c:pt idx="104">
                  <c:v>4.4166666666666661</c:v>
                </c:pt>
                <c:pt idx="105">
                  <c:v>4.458333333333333</c:v>
                </c:pt>
                <c:pt idx="106">
                  <c:v>4.5</c:v>
                </c:pt>
                <c:pt idx="107">
                  <c:v>4.5416666666666661</c:v>
                </c:pt>
                <c:pt idx="108">
                  <c:v>4.583333333333333</c:v>
                </c:pt>
                <c:pt idx="109">
                  <c:v>4.625</c:v>
                </c:pt>
                <c:pt idx="110">
                  <c:v>4.6666666666666661</c:v>
                </c:pt>
                <c:pt idx="111">
                  <c:v>4.708333333333333</c:v>
                </c:pt>
                <c:pt idx="112">
                  <c:v>4.75</c:v>
                </c:pt>
                <c:pt idx="113">
                  <c:v>4.7916666666666661</c:v>
                </c:pt>
                <c:pt idx="114">
                  <c:v>4.833333333333333</c:v>
                </c:pt>
                <c:pt idx="115">
                  <c:v>4.875</c:v>
                </c:pt>
                <c:pt idx="116">
                  <c:v>4.9166666666666661</c:v>
                </c:pt>
                <c:pt idx="117">
                  <c:v>4.958333333333333</c:v>
                </c:pt>
                <c:pt idx="118">
                  <c:v>5</c:v>
                </c:pt>
                <c:pt idx="119">
                  <c:v>5.0416666666666661</c:v>
                </c:pt>
                <c:pt idx="120">
                  <c:v>5.083333333333333</c:v>
                </c:pt>
                <c:pt idx="121">
                  <c:v>5.125</c:v>
                </c:pt>
                <c:pt idx="122">
                  <c:v>5.1666666666666661</c:v>
                </c:pt>
                <c:pt idx="123">
                  <c:v>5.208333333333333</c:v>
                </c:pt>
                <c:pt idx="124">
                  <c:v>5.25</c:v>
                </c:pt>
                <c:pt idx="125">
                  <c:v>5.2916666666666661</c:v>
                </c:pt>
                <c:pt idx="126">
                  <c:v>5.333333333333333</c:v>
                </c:pt>
                <c:pt idx="127">
                  <c:v>5.375</c:v>
                </c:pt>
                <c:pt idx="128">
                  <c:v>5.4166666666666661</c:v>
                </c:pt>
                <c:pt idx="129">
                  <c:v>5.458333333333333</c:v>
                </c:pt>
                <c:pt idx="130">
                  <c:v>5.5</c:v>
                </c:pt>
                <c:pt idx="131">
                  <c:v>5.5416666666666661</c:v>
                </c:pt>
                <c:pt idx="132">
                  <c:v>5.583333333333333</c:v>
                </c:pt>
                <c:pt idx="133">
                  <c:v>5.625</c:v>
                </c:pt>
                <c:pt idx="134">
                  <c:v>5.6666666666666661</c:v>
                </c:pt>
                <c:pt idx="135">
                  <c:v>5.708333333333333</c:v>
                </c:pt>
                <c:pt idx="136">
                  <c:v>5.75</c:v>
                </c:pt>
                <c:pt idx="137">
                  <c:v>5.7916666666666661</c:v>
                </c:pt>
                <c:pt idx="138">
                  <c:v>5.833333333333333</c:v>
                </c:pt>
                <c:pt idx="139">
                  <c:v>5.875</c:v>
                </c:pt>
                <c:pt idx="140">
                  <c:v>5.9166666666666661</c:v>
                </c:pt>
                <c:pt idx="141">
                  <c:v>5.958333333333333</c:v>
                </c:pt>
                <c:pt idx="142">
                  <c:v>6</c:v>
                </c:pt>
                <c:pt idx="143">
                  <c:v>6.0416666666666661</c:v>
                </c:pt>
                <c:pt idx="144">
                  <c:v>6.083333333333333</c:v>
                </c:pt>
                <c:pt idx="145">
                  <c:v>6.125</c:v>
                </c:pt>
                <c:pt idx="146">
                  <c:v>6.1666666666666661</c:v>
                </c:pt>
                <c:pt idx="147">
                  <c:v>6.208333333333333</c:v>
                </c:pt>
                <c:pt idx="148">
                  <c:v>6.25</c:v>
                </c:pt>
                <c:pt idx="149">
                  <c:v>6.2916666666666661</c:v>
                </c:pt>
                <c:pt idx="150">
                  <c:v>6.333333333333333</c:v>
                </c:pt>
                <c:pt idx="151">
                  <c:v>6.375</c:v>
                </c:pt>
                <c:pt idx="152">
                  <c:v>6.4166666666666661</c:v>
                </c:pt>
                <c:pt idx="153">
                  <c:v>6.458333333333333</c:v>
                </c:pt>
                <c:pt idx="154">
                  <c:v>6.5</c:v>
                </c:pt>
                <c:pt idx="155">
                  <c:v>6.5416666666666661</c:v>
                </c:pt>
                <c:pt idx="156">
                  <c:v>6.583333333333333</c:v>
                </c:pt>
                <c:pt idx="157">
                  <c:v>6.625</c:v>
                </c:pt>
                <c:pt idx="158">
                  <c:v>6.6666666666666661</c:v>
                </c:pt>
                <c:pt idx="159">
                  <c:v>6.708333333333333</c:v>
                </c:pt>
                <c:pt idx="160">
                  <c:v>6.75</c:v>
                </c:pt>
                <c:pt idx="161">
                  <c:v>6.7916666666666661</c:v>
                </c:pt>
                <c:pt idx="162">
                  <c:v>6.833333333333333</c:v>
                </c:pt>
                <c:pt idx="163">
                  <c:v>6.875</c:v>
                </c:pt>
                <c:pt idx="164">
                  <c:v>6.9166666666666661</c:v>
                </c:pt>
                <c:pt idx="165">
                  <c:v>6.958333333333333</c:v>
                </c:pt>
                <c:pt idx="166">
                  <c:v>7</c:v>
                </c:pt>
                <c:pt idx="167">
                  <c:v>7.0416666666666661</c:v>
                </c:pt>
                <c:pt idx="168">
                  <c:v>7.083333333333333</c:v>
                </c:pt>
                <c:pt idx="169">
                  <c:v>7.125</c:v>
                </c:pt>
                <c:pt idx="170">
                  <c:v>7.1666666666666661</c:v>
                </c:pt>
                <c:pt idx="171">
                  <c:v>7.208333333333333</c:v>
                </c:pt>
                <c:pt idx="172">
                  <c:v>7.25</c:v>
                </c:pt>
                <c:pt idx="173">
                  <c:v>7.2916666666666661</c:v>
                </c:pt>
                <c:pt idx="174">
                  <c:v>7.333333333333333</c:v>
                </c:pt>
                <c:pt idx="175">
                  <c:v>7.375</c:v>
                </c:pt>
                <c:pt idx="176">
                  <c:v>7.4166666666666661</c:v>
                </c:pt>
                <c:pt idx="177">
                  <c:v>7.458333333333333</c:v>
                </c:pt>
                <c:pt idx="178">
                  <c:v>7.5</c:v>
                </c:pt>
                <c:pt idx="179">
                  <c:v>7.5416666666666661</c:v>
                </c:pt>
                <c:pt idx="180">
                  <c:v>7.583333333333333</c:v>
                </c:pt>
                <c:pt idx="181">
                  <c:v>7.625</c:v>
                </c:pt>
                <c:pt idx="182">
                  <c:v>7.6666666666666661</c:v>
                </c:pt>
                <c:pt idx="183">
                  <c:v>7.708333333333333</c:v>
                </c:pt>
                <c:pt idx="184">
                  <c:v>7.75</c:v>
                </c:pt>
                <c:pt idx="185">
                  <c:v>7.7916666666666661</c:v>
                </c:pt>
                <c:pt idx="186">
                  <c:v>7.833333333333333</c:v>
                </c:pt>
                <c:pt idx="187">
                  <c:v>7.875</c:v>
                </c:pt>
                <c:pt idx="188">
                  <c:v>7.9166666666666661</c:v>
                </c:pt>
                <c:pt idx="189">
                  <c:v>7.958333333333333</c:v>
                </c:pt>
                <c:pt idx="190">
                  <c:v>8</c:v>
                </c:pt>
                <c:pt idx="191">
                  <c:v>8.0416666666666661</c:v>
                </c:pt>
                <c:pt idx="192">
                  <c:v>8.0833333333333321</c:v>
                </c:pt>
                <c:pt idx="193">
                  <c:v>8.125</c:v>
                </c:pt>
                <c:pt idx="194">
                  <c:v>8.1666666666666661</c:v>
                </c:pt>
                <c:pt idx="195">
                  <c:v>8.2083333333333321</c:v>
                </c:pt>
                <c:pt idx="196">
                  <c:v>8.25</c:v>
                </c:pt>
                <c:pt idx="197">
                  <c:v>8.2916666666666661</c:v>
                </c:pt>
                <c:pt idx="198">
                  <c:v>8.3333333333333321</c:v>
                </c:pt>
                <c:pt idx="199">
                  <c:v>8.375</c:v>
                </c:pt>
                <c:pt idx="200">
                  <c:v>8.4166666666666661</c:v>
                </c:pt>
                <c:pt idx="201">
                  <c:v>8.4583333333333321</c:v>
                </c:pt>
                <c:pt idx="202">
                  <c:v>8.5</c:v>
                </c:pt>
                <c:pt idx="203">
                  <c:v>8.5416666666666661</c:v>
                </c:pt>
                <c:pt idx="204">
                  <c:v>8.5833333333333321</c:v>
                </c:pt>
                <c:pt idx="205">
                  <c:v>8.625</c:v>
                </c:pt>
                <c:pt idx="206">
                  <c:v>8.6666666666666661</c:v>
                </c:pt>
                <c:pt idx="207">
                  <c:v>8.7083333333333321</c:v>
                </c:pt>
                <c:pt idx="208">
                  <c:v>8.75</c:v>
                </c:pt>
                <c:pt idx="209">
                  <c:v>8.7916666666666661</c:v>
                </c:pt>
                <c:pt idx="210">
                  <c:v>8.8333333333333321</c:v>
                </c:pt>
                <c:pt idx="211">
                  <c:v>8.875</c:v>
                </c:pt>
                <c:pt idx="212">
                  <c:v>8.9166666666666661</c:v>
                </c:pt>
                <c:pt idx="213">
                  <c:v>8.9583333333333321</c:v>
                </c:pt>
                <c:pt idx="214">
                  <c:v>9</c:v>
                </c:pt>
                <c:pt idx="215">
                  <c:v>9.0416666666666661</c:v>
                </c:pt>
                <c:pt idx="216">
                  <c:v>9.0833333333333321</c:v>
                </c:pt>
                <c:pt idx="217">
                  <c:v>9.125</c:v>
                </c:pt>
                <c:pt idx="218">
                  <c:v>9.1666666666666661</c:v>
                </c:pt>
                <c:pt idx="219">
                  <c:v>9.2083333333333321</c:v>
                </c:pt>
                <c:pt idx="220">
                  <c:v>9.25</c:v>
                </c:pt>
                <c:pt idx="221">
                  <c:v>9.2916666666666661</c:v>
                </c:pt>
                <c:pt idx="222">
                  <c:v>9.3333333333333321</c:v>
                </c:pt>
                <c:pt idx="223">
                  <c:v>9.375</c:v>
                </c:pt>
                <c:pt idx="224">
                  <c:v>9.4166666666666661</c:v>
                </c:pt>
                <c:pt idx="225">
                  <c:v>9.4583333333333321</c:v>
                </c:pt>
                <c:pt idx="226">
                  <c:v>9.5</c:v>
                </c:pt>
                <c:pt idx="227">
                  <c:v>9.5416666666666661</c:v>
                </c:pt>
                <c:pt idx="228">
                  <c:v>9.5833333333333321</c:v>
                </c:pt>
                <c:pt idx="229">
                  <c:v>9.625</c:v>
                </c:pt>
                <c:pt idx="230">
                  <c:v>9.6666666666666661</c:v>
                </c:pt>
                <c:pt idx="231">
                  <c:v>9.7083333333333321</c:v>
                </c:pt>
                <c:pt idx="232">
                  <c:v>9.75</c:v>
                </c:pt>
                <c:pt idx="233">
                  <c:v>9.7916666666666661</c:v>
                </c:pt>
                <c:pt idx="234">
                  <c:v>9.8333333333333321</c:v>
                </c:pt>
                <c:pt idx="235">
                  <c:v>9.875</c:v>
                </c:pt>
                <c:pt idx="236">
                  <c:v>9.9166666666666661</c:v>
                </c:pt>
                <c:pt idx="237">
                  <c:v>9.9583333333333321</c:v>
                </c:pt>
                <c:pt idx="238">
                  <c:v>10</c:v>
                </c:pt>
                <c:pt idx="239">
                  <c:v>10.041666666666666</c:v>
                </c:pt>
                <c:pt idx="240">
                  <c:v>10.083333333333332</c:v>
                </c:pt>
                <c:pt idx="241">
                  <c:v>10.125</c:v>
                </c:pt>
                <c:pt idx="242">
                  <c:v>10.166666666666666</c:v>
                </c:pt>
                <c:pt idx="243">
                  <c:v>10.208333333333332</c:v>
                </c:pt>
                <c:pt idx="244">
                  <c:v>10.25</c:v>
                </c:pt>
                <c:pt idx="245">
                  <c:v>10.291666666666666</c:v>
                </c:pt>
                <c:pt idx="246">
                  <c:v>10.333333333333332</c:v>
                </c:pt>
                <c:pt idx="247">
                  <c:v>10.375</c:v>
                </c:pt>
                <c:pt idx="248">
                  <c:v>10.416666666666666</c:v>
                </c:pt>
                <c:pt idx="249">
                  <c:v>10.458333333333332</c:v>
                </c:pt>
                <c:pt idx="250">
                  <c:v>10.5</c:v>
                </c:pt>
                <c:pt idx="251">
                  <c:v>10.541666666666666</c:v>
                </c:pt>
                <c:pt idx="252">
                  <c:v>10.583333333333332</c:v>
                </c:pt>
                <c:pt idx="253">
                  <c:v>10.625</c:v>
                </c:pt>
                <c:pt idx="254">
                  <c:v>10.666666666666666</c:v>
                </c:pt>
                <c:pt idx="255">
                  <c:v>10.708333333333332</c:v>
                </c:pt>
                <c:pt idx="256">
                  <c:v>10.75</c:v>
                </c:pt>
                <c:pt idx="257">
                  <c:v>10.791666666666666</c:v>
                </c:pt>
                <c:pt idx="258">
                  <c:v>10.833333333333332</c:v>
                </c:pt>
                <c:pt idx="259">
                  <c:v>10.875</c:v>
                </c:pt>
                <c:pt idx="260">
                  <c:v>10.916666666666666</c:v>
                </c:pt>
                <c:pt idx="261">
                  <c:v>10.958333333333332</c:v>
                </c:pt>
                <c:pt idx="262">
                  <c:v>11</c:v>
                </c:pt>
                <c:pt idx="263">
                  <c:v>11.041666666666666</c:v>
                </c:pt>
                <c:pt idx="264">
                  <c:v>11.083333333333332</c:v>
                </c:pt>
                <c:pt idx="265">
                  <c:v>11.125</c:v>
                </c:pt>
                <c:pt idx="266">
                  <c:v>11.166666666666666</c:v>
                </c:pt>
                <c:pt idx="267">
                  <c:v>11.208333333333332</c:v>
                </c:pt>
                <c:pt idx="268">
                  <c:v>11.25</c:v>
                </c:pt>
                <c:pt idx="269">
                  <c:v>11.291666666666666</c:v>
                </c:pt>
                <c:pt idx="270">
                  <c:v>11.333333333333332</c:v>
                </c:pt>
                <c:pt idx="271">
                  <c:v>11.375</c:v>
                </c:pt>
                <c:pt idx="272">
                  <c:v>11.416666666666666</c:v>
                </c:pt>
                <c:pt idx="273">
                  <c:v>11.458333333333332</c:v>
                </c:pt>
                <c:pt idx="274">
                  <c:v>11.5</c:v>
                </c:pt>
                <c:pt idx="275">
                  <c:v>11.541666666666666</c:v>
                </c:pt>
                <c:pt idx="276">
                  <c:v>11.583333333333332</c:v>
                </c:pt>
                <c:pt idx="277">
                  <c:v>11.625</c:v>
                </c:pt>
                <c:pt idx="278">
                  <c:v>11.666666666666666</c:v>
                </c:pt>
                <c:pt idx="279">
                  <c:v>11.708333333333332</c:v>
                </c:pt>
                <c:pt idx="280">
                  <c:v>11.75</c:v>
                </c:pt>
                <c:pt idx="281">
                  <c:v>11.791666666666666</c:v>
                </c:pt>
                <c:pt idx="282">
                  <c:v>11.833333333333332</c:v>
                </c:pt>
                <c:pt idx="283">
                  <c:v>11.875</c:v>
                </c:pt>
                <c:pt idx="284">
                  <c:v>11.916666666666666</c:v>
                </c:pt>
                <c:pt idx="285">
                  <c:v>11.958333333333332</c:v>
                </c:pt>
                <c:pt idx="286">
                  <c:v>12</c:v>
                </c:pt>
                <c:pt idx="287">
                  <c:v>12.041666666666666</c:v>
                </c:pt>
                <c:pt idx="288">
                  <c:v>12.083333333333332</c:v>
                </c:pt>
                <c:pt idx="289">
                  <c:v>12.125</c:v>
                </c:pt>
                <c:pt idx="290">
                  <c:v>12.166666666666666</c:v>
                </c:pt>
                <c:pt idx="291">
                  <c:v>12.208333333333332</c:v>
                </c:pt>
                <c:pt idx="292">
                  <c:v>12.25</c:v>
                </c:pt>
                <c:pt idx="293">
                  <c:v>12.291666666666666</c:v>
                </c:pt>
                <c:pt idx="294">
                  <c:v>12.333333333333332</c:v>
                </c:pt>
                <c:pt idx="295">
                  <c:v>12.375</c:v>
                </c:pt>
                <c:pt idx="296">
                  <c:v>12.416666666666666</c:v>
                </c:pt>
                <c:pt idx="297">
                  <c:v>12.458333333333332</c:v>
                </c:pt>
                <c:pt idx="298">
                  <c:v>12.5</c:v>
                </c:pt>
                <c:pt idx="299">
                  <c:v>12.541666666666666</c:v>
                </c:pt>
                <c:pt idx="300">
                  <c:v>12.583333333333332</c:v>
                </c:pt>
                <c:pt idx="301">
                  <c:v>12.625</c:v>
                </c:pt>
                <c:pt idx="302">
                  <c:v>12.666666666666666</c:v>
                </c:pt>
                <c:pt idx="303">
                  <c:v>12.708333333333332</c:v>
                </c:pt>
                <c:pt idx="304">
                  <c:v>12.75</c:v>
                </c:pt>
                <c:pt idx="305">
                  <c:v>12.791666666666666</c:v>
                </c:pt>
                <c:pt idx="306">
                  <c:v>12.833333333333332</c:v>
                </c:pt>
                <c:pt idx="307">
                  <c:v>12.875</c:v>
                </c:pt>
                <c:pt idx="308">
                  <c:v>12.916666666666666</c:v>
                </c:pt>
                <c:pt idx="309">
                  <c:v>12.958333333333332</c:v>
                </c:pt>
                <c:pt idx="310">
                  <c:v>13</c:v>
                </c:pt>
                <c:pt idx="311">
                  <c:v>13.041666666666666</c:v>
                </c:pt>
                <c:pt idx="312">
                  <c:v>13.083333333333332</c:v>
                </c:pt>
                <c:pt idx="313">
                  <c:v>13.125</c:v>
                </c:pt>
                <c:pt idx="314">
                  <c:v>13.166666666666666</c:v>
                </c:pt>
                <c:pt idx="315">
                  <c:v>13.208333333333332</c:v>
                </c:pt>
                <c:pt idx="316">
                  <c:v>13.25</c:v>
                </c:pt>
                <c:pt idx="317">
                  <c:v>13.291666666666666</c:v>
                </c:pt>
                <c:pt idx="318">
                  <c:v>13.333333333333332</c:v>
                </c:pt>
                <c:pt idx="319">
                  <c:v>13.375</c:v>
                </c:pt>
                <c:pt idx="320">
                  <c:v>13.416666666666666</c:v>
                </c:pt>
                <c:pt idx="321">
                  <c:v>13.458333333333332</c:v>
                </c:pt>
                <c:pt idx="322">
                  <c:v>13.5</c:v>
                </c:pt>
                <c:pt idx="323">
                  <c:v>13.541666666666666</c:v>
                </c:pt>
                <c:pt idx="324">
                  <c:v>13.583333333333332</c:v>
                </c:pt>
                <c:pt idx="325">
                  <c:v>13.625</c:v>
                </c:pt>
                <c:pt idx="326">
                  <c:v>13.666666666666666</c:v>
                </c:pt>
                <c:pt idx="327">
                  <c:v>13.708333333333332</c:v>
                </c:pt>
                <c:pt idx="328">
                  <c:v>13.75</c:v>
                </c:pt>
                <c:pt idx="329">
                  <c:v>13.791666666666666</c:v>
                </c:pt>
                <c:pt idx="330">
                  <c:v>13.833333333333332</c:v>
                </c:pt>
                <c:pt idx="331">
                  <c:v>13.875</c:v>
                </c:pt>
                <c:pt idx="332">
                  <c:v>13.916666666666666</c:v>
                </c:pt>
                <c:pt idx="333">
                  <c:v>13.958333333333332</c:v>
                </c:pt>
                <c:pt idx="334">
                  <c:v>14</c:v>
                </c:pt>
                <c:pt idx="335">
                  <c:v>14.041666666666666</c:v>
                </c:pt>
                <c:pt idx="336">
                  <c:v>14.083333333333332</c:v>
                </c:pt>
                <c:pt idx="337">
                  <c:v>14.125</c:v>
                </c:pt>
                <c:pt idx="338">
                  <c:v>14.166666666666666</c:v>
                </c:pt>
                <c:pt idx="339">
                  <c:v>14.208333333333332</c:v>
                </c:pt>
                <c:pt idx="340">
                  <c:v>14.25</c:v>
                </c:pt>
                <c:pt idx="341">
                  <c:v>14.291666666666666</c:v>
                </c:pt>
                <c:pt idx="342">
                  <c:v>14.333333333333332</c:v>
                </c:pt>
                <c:pt idx="343">
                  <c:v>14.375</c:v>
                </c:pt>
                <c:pt idx="344">
                  <c:v>14.416666666666666</c:v>
                </c:pt>
                <c:pt idx="345">
                  <c:v>14.458333333333332</c:v>
                </c:pt>
                <c:pt idx="346">
                  <c:v>14.5</c:v>
                </c:pt>
                <c:pt idx="347">
                  <c:v>14.541666666666666</c:v>
                </c:pt>
                <c:pt idx="348">
                  <c:v>14.583333333333332</c:v>
                </c:pt>
                <c:pt idx="349">
                  <c:v>14.625</c:v>
                </c:pt>
                <c:pt idx="350">
                  <c:v>14.666666666666666</c:v>
                </c:pt>
                <c:pt idx="351">
                  <c:v>14.708333333333332</c:v>
                </c:pt>
                <c:pt idx="352">
                  <c:v>14.75</c:v>
                </c:pt>
                <c:pt idx="353">
                  <c:v>14.791666666666666</c:v>
                </c:pt>
                <c:pt idx="354">
                  <c:v>14.833333333333332</c:v>
                </c:pt>
                <c:pt idx="355">
                  <c:v>14.875</c:v>
                </c:pt>
                <c:pt idx="356">
                  <c:v>14.916666666666666</c:v>
                </c:pt>
                <c:pt idx="357">
                  <c:v>14.958333333333332</c:v>
                </c:pt>
                <c:pt idx="358">
                  <c:v>15</c:v>
                </c:pt>
                <c:pt idx="359">
                  <c:v>15.041666666666666</c:v>
                </c:pt>
                <c:pt idx="360">
                  <c:v>15.083333333333332</c:v>
                </c:pt>
                <c:pt idx="361">
                  <c:v>15.125</c:v>
                </c:pt>
                <c:pt idx="362">
                  <c:v>15.166666666666666</c:v>
                </c:pt>
                <c:pt idx="363">
                  <c:v>15.208333333333332</c:v>
                </c:pt>
                <c:pt idx="364">
                  <c:v>15.25</c:v>
                </c:pt>
                <c:pt idx="365">
                  <c:v>15.291666666666666</c:v>
                </c:pt>
                <c:pt idx="366">
                  <c:v>15.333333333333332</c:v>
                </c:pt>
                <c:pt idx="367">
                  <c:v>15.375</c:v>
                </c:pt>
                <c:pt idx="368">
                  <c:v>15.416666666666666</c:v>
                </c:pt>
                <c:pt idx="369">
                  <c:v>15.458333333333332</c:v>
                </c:pt>
                <c:pt idx="370">
                  <c:v>15.5</c:v>
                </c:pt>
                <c:pt idx="371">
                  <c:v>15.541666666666666</c:v>
                </c:pt>
                <c:pt idx="372">
                  <c:v>15.583333333333332</c:v>
                </c:pt>
                <c:pt idx="373">
                  <c:v>15.625</c:v>
                </c:pt>
                <c:pt idx="374">
                  <c:v>15.666666666666666</c:v>
                </c:pt>
                <c:pt idx="375">
                  <c:v>15.708333333333332</c:v>
                </c:pt>
                <c:pt idx="376">
                  <c:v>15.75</c:v>
                </c:pt>
                <c:pt idx="377">
                  <c:v>15.791666666666666</c:v>
                </c:pt>
                <c:pt idx="378">
                  <c:v>15.833333333333332</c:v>
                </c:pt>
                <c:pt idx="379">
                  <c:v>15.875</c:v>
                </c:pt>
                <c:pt idx="380">
                  <c:v>15.916666666666666</c:v>
                </c:pt>
                <c:pt idx="381">
                  <c:v>15.958333333333332</c:v>
                </c:pt>
                <c:pt idx="382">
                  <c:v>16</c:v>
                </c:pt>
                <c:pt idx="383">
                  <c:v>16.041666666666664</c:v>
                </c:pt>
                <c:pt idx="384">
                  <c:v>16.083333333333332</c:v>
                </c:pt>
                <c:pt idx="385">
                  <c:v>16.125</c:v>
                </c:pt>
                <c:pt idx="386">
                  <c:v>16.166666666666664</c:v>
                </c:pt>
                <c:pt idx="387">
                  <c:v>16.208333333333332</c:v>
                </c:pt>
                <c:pt idx="388">
                  <c:v>16.25</c:v>
                </c:pt>
                <c:pt idx="389">
                  <c:v>16.291666666666664</c:v>
                </c:pt>
                <c:pt idx="390">
                  <c:v>16.333333333333332</c:v>
                </c:pt>
                <c:pt idx="391">
                  <c:v>16.375</c:v>
                </c:pt>
                <c:pt idx="392">
                  <c:v>16.416666666666664</c:v>
                </c:pt>
                <c:pt idx="393">
                  <c:v>16.458333333333332</c:v>
                </c:pt>
                <c:pt idx="394">
                  <c:v>16.5</c:v>
                </c:pt>
                <c:pt idx="395">
                  <c:v>16.541666666666664</c:v>
                </c:pt>
                <c:pt idx="396">
                  <c:v>16.583333333333332</c:v>
                </c:pt>
                <c:pt idx="397">
                  <c:v>16.625</c:v>
                </c:pt>
                <c:pt idx="398">
                  <c:v>16.666666666666664</c:v>
                </c:pt>
                <c:pt idx="399">
                  <c:v>16.708333333333332</c:v>
                </c:pt>
                <c:pt idx="400">
                  <c:v>16.75</c:v>
                </c:pt>
                <c:pt idx="401">
                  <c:v>16.791666666666664</c:v>
                </c:pt>
                <c:pt idx="402">
                  <c:v>16.833333333333332</c:v>
                </c:pt>
                <c:pt idx="403">
                  <c:v>16.875</c:v>
                </c:pt>
                <c:pt idx="404">
                  <c:v>16.916666666666664</c:v>
                </c:pt>
                <c:pt idx="405">
                  <c:v>16.958333333333332</c:v>
                </c:pt>
                <c:pt idx="406">
                  <c:v>17</c:v>
                </c:pt>
                <c:pt idx="407">
                  <c:v>17.041666666666664</c:v>
                </c:pt>
                <c:pt idx="408">
                  <c:v>17.083333333333332</c:v>
                </c:pt>
                <c:pt idx="409">
                  <c:v>17.125</c:v>
                </c:pt>
                <c:pt idx="410">
                  <c:v>17.166666666666664</c:v>
                </c:pt>
                <c:pt idx="411">
                  <c:v>17.208333333333332</c:v>
                </c:pt>
                <c:pt idx="412">
                  <c:v>17.25</c:v>
                </c:pt>
                <c:pt idx="413">
                  <c:v>17.291666666666664</c:v>
                </c:pt>
                <c:pt idx="414">
                  <c:v>17.333333333333332</c:v>
                </c:pt>
                <c:pt idx="415">
                  <c:v>17.375</c:v>
                </c:pt>
                <c:pt idx="416">
                  <c:v>17.416666666666664</c:v>
                </c:pt>
                <c:pt idx="417">
                  <c:v>17.458333333333332</c:v>
                </c:pt>
                <c:pt idx="418">
                  <c:v>17.5</c:v>
                </c:pt>
                <c:pt idx="419">
                  <c:v>17.541666666666664</c:v>
                </c:pt>
                <c:pt idx="420">
                  <c:v>17.583333333333332</c:v>
                </c:pt>
                <c:pt idx="421">
                  <c:v>17.625</c:v>
                </c:pt>
                <c:pt idx="422">
                  <c:v>17.666666666666664</c:v>
                </c:pt>
                <c:pt idx="423">
                  <c:v>17.708333333333332</c:v>
                </c:pt>
                <c:pt idx="424">
                  <c:v>17.75</c:v>
                </c:pt>
                <c:pt idx="425">
                  <c:v>17.791666666666664</c:v>
                </c:pt>
                <c:pt idx="426">
                  <c:v>17.833333333333332</c:v>
                </c:pt>
                <c:pt idx="427">
                  <c:v>17.875</c:v>
                </c:pt>
                <c:pt idx="428">
                  <c:v>17.916666666666664</c:v>
                </c:pt>
                <c:pt idx="429">
                  <c:v>17.958333333333332</c:v>
                </c:pt>
                <c:pt idx="430">
                  <c:v>18</c:v>
                </c:pt>
                <c:pt idx="431">
                  <c:v>18.041666666666664</c:v>
                </c:pt>
                <c:pt idx="432">
                  <c:v>18.083333333333332</c:v>
                </c:pt>
                <c:pt idx="433">
                  <c:v>18.125</c:v>
                </c:pt>
                <c:pt idx="434">
                  <c:v>18.166666666666664</c:v>
                </c:pt>
                <c:pt idx="435">
                  <c:v>18.208333333333332</c:v>
                </c:pt>
                <c:pt idx="436">
                  <c:v>18.25</c:v>
                </c:pt>
                <c:pt idx="437">
                  <c:v>18.291666666666664</c:v>
                </c:pt>
                <c:pt idx="438">
                  <c:v>18.333333333333332</c:v>
                </c:pt>
                <c:pt idx="439">
                  <c:v>18.375</c:v>
                </c:pt>
                <c:pt idx="440">
                  <c:v>18.416666666666664</c:v>
                </c:pt>
                <c:pt idx="441">
                  <c:v>18.458333333333332</c:v>
                </c:pt>
                <c:pt idx="442">
                  <c:v>18.5</c:v>
                </c:pt>
                <c:pt idx="443">
                  <c:v>18.541666666666664</c:v>
                </c:pt>
                <c:pt idx="444">
                  <c:v>18.583333333333332</c:v>
                </c:pt>
                <c:pt idx="445">
                  <c:v>18.625</c:v>
                </c:pt>
                <c:pt idx="446">
                  <c:v>18.666666666666664</c:v>
                </c:pt>
                <c:pt idx="447">
                  <c:v>18.708333333333332</c:v>
                </c:pt>
                <c:pt idx="448">
                  <c:v>18.75</c:v>
                </c:pt>
                <c:pt idx="449">
                  <c:v>18.791666666666664</c:v>
                </c:pt>
                <c:pt idx="450">
                  <c:v>18.833333333333332</c:v>
                </c:pt>
                <c:pt idx="451">
                  <c:v>18.875</c:v>
                </c:pt>
                <c:pt idx="452">
                  <c:v>18.916666666666664</c:v>
                </c:pt>
                <c:pt idx="453">
                  <c:v>18.958333333333332</c:v>
                </c:pt>
                <c:pt idx="454">
                  <c:v>19</c:v>
                </c:pt>
                <c:pt idx="455">
                  <c:v>19.041666666666664</c:v>
                </c:pt>
                <c:pt idx="456">
                  <c:v>19.083333333333332</c:v>
                </c:pt>
                <c:pt idx="457">
                  <c:v>19.125</c:v>
                </c:pt>
                <c:pt idx="458">
                  <c:v>19.166666666666664</c:v>
                </c:pt>
                <c:pt idx="459">
                  <c:v>19.208333333333332</c:v>
                </c:pt>
                <c:pt idx="460">
                  <c:v>19.25</c:v>
                </c:pt>
                <c:pt idx="461">
                  <c:v>19.291666666666664</c:v>
                </c:pt>
                <c:pt idx="462">
                  <c:v>19.333333333333332</c:v>
                </c:pt>
                <c:pt idx="463">
                  <c:v>19.375</c:v>
                </c:pt>
                <c:pt idx="464">
                  <c:v>19.416666666666664</c:v>
                </c:pt>
                <c:pt idx="465">
                  <c:v>19.458333333333332</c:v>
                </c:pt>
                <c:pt idx="466">
                  <c:v>19.5</c:v>
                </c:pt>
                <c:pt idx="467">
                  <c:v>19.541666666666664</c:v>
                </c:pt>
                <c:pt idx="468">
                  <c:v>19.583333333333332</c:v>
                </c:pt>
                <c:pt idx="469">
                  <c:v>19.625</c:v>
                </c:pt>
                <c:pt idx="470">
                  <c:v>19.666666666666664</c:v>
                </c:pt>
                <c:pt idx="471">
                  <c:v>19.708333333333332</c:v>
                </c:pt>
                <c:pt idx="472">
                  <c:v>19.75</c:v>
                </c:pt>
                <c:pt idx="473">
                  <c:v>19.791666666666664</c:v>
                </c:pt>
                <c:pt idx="474">
                  <c:v>19.833333333333332</c:v>
                </c:pt>
                <c:pt idx="475">
                  <c:v>19.875</c:v>
                </c:pt>
                <c:pt idx="476">
                  <c:v>19.916666666666664</c:v>
                </c:pt>
                <c:pt idx="477">
                  <c:v>19.958333333333332</c:v>
                </c:pt>
                <c:pt idx="478">
                  <c:v>20</c:v>
                </c:pt>
                <c:pt idx="479">
                  <c:v>20.041666666666664</c:v>
                </c:pt>
                <c:pt idx="480">
                  <c:v>20.083333333333332</c:v>
                </c:pt>
                <c:pt idx="481">
                  <c:v>20.125</c:v>
                </c:pt>
                <c:pt idx="482">
                  <c:v>20.166666666666664</c:v>
                </c:pt>
                <c:pt idx="483">
                  <c:v>20.208333333333332</c:v>
                </c:pt>
                <c:pt idx="484">
                  <c:v>20.25</c:v>
                </c:pt>
                <c:pt idx="485">
                  <c:v>20.291666666666664</c:v>
                </c:pt>
                <c:pt idx="486">
                  <c:v>20.333333333333332</c:v>
                </c:pt>
                <c:pt idx="487">
                  <c:v>20.375</c:v>
                </c:pt>
                <c:pt idx="488">
                  <c:v>20.416666666666664</c:v>
                </c:pt>
                <c:pt idx="489">
                  <c:v>20.458333333333332</c:v>
                </c:pt>
                <c:pt idx="490">
                  <c:v>20.5</c:v>
                </c:pt>
                <c:pt idx="491">
                  <c:v>20.541666666666664</c:v>
                </c:pt>
                <c:pt idx="492">
                  <c:v>20.583333333333332</c:v>
                </c:pt>
                <c:pt idx="493">
                  <c:v>20.625</c:v>
                </c:pt>
                <c:pt idx="494">
                  <c:v>20.666666666666664</c:v>
                </c:pt>
                <c:pt idx="495">
                  <c:v>20.708333333333332</c:v>
                </c:pt>
                <c:pt idx="496">
                  <c:v>20.75</c:v>
                </c:pt>
                <c:pt idx="497">
                  <c:v>20.791666666666664</c:v>
                </c:pt>
                <c:pt idx="498">
                  <c:v>20.833333333333332</c:v>
                </c:pt>
                <c:pt idx="499">
                  <c:v>20.875</c:v>
                </c:pt>
                <c:pt idx="500">
                  <c:v>20.916666666666664</c:v>
                </c:pt>
                <c:pt idx="501">
                  <c:v>20.958333333333332</c:v>
                </c:pt>
                <c:pt idx="502">
                  <c:v>21</c:v>
                </c:pt>
                <c:pt idx="503">
                  <c:v>21.041666666666664</c:v>
                </c:pt>
                <c:pt idx="504">
                  <c:v>21.083333333333332</c:v>
                </c:pt>
                <c:pt idx="505">
                  <c:v>21.125</c:v>
                </c:pt>
                <c:pt idx="506">
                  <c:v>21.166666666666664</c:v>
                </c:pt>
                <c:pt idx="507">
                  <c:v>21.208333333333332</c:v>
                </c:pt>
                <c:pt idx="508">
                  <c:v>21.25</c:v>
                </c:pt>
                <c:pt idx="509">
                  <c:v>21.291666666666664</c:v>
                </c:pt>
                <c:pt idx="510">
                  <c:v>21.333333333333332</c:v>
                </c:pt>
                <c:pt idx="511">
                  <c:v>21.375</c:v>
                </c:pt>
                <c:pt idx="512">
                  <c:v>21.416666666666664</c:v>
                </c:pt>
                <c:pt idx="513">
                  <c:v>21.458333333333332</c:v>
                </c:pt>
                <c:pt idx="514">
                  <c:v>21.5</c:v>
                </c:pt>
                <c:pt idx="515">
                  <c:v>21.541666666666664</c:v>
                </c:pt>
                <c:pt idx="516">
                  <c:v>21.583333333333332</c:v>
                </c:pt>
                <c:pt idx="517">
                  <c:v>21.625</c:v>
                </c:pt>
                <c:pt idx="518">
                  <c:v>21.666666666666664</c:v>
                </c:pt>
                <c:pt idx="519">
                  <c:v>21.708333333333332</c:v>
                </c:pt>
                <c:pt idx="520">
                  <c:v>21.75</c:v>
                </c:pt>
                <c:pt idx="521">
                  <c:v>21.791666666666664</c:v>
                </c:pt>
                <c:pt idx="522">
                  <c:v>21.833333333333332</c:v>
                </c:pt>
                <c:pt idx="523">
                  <c:v>21.875</c:v>
                </c:pt>
                <c:pt idx="524">
                  <c:v>21.916666666666664</c:v>
                </c:pt>
                <c:pt idx="525">
                  <c:v>21.958333333333332</c:v>
                </c:pt>
                <c:pt idx="526">
                  <c:v>22</c:v>
                </c:pt>
                <c:pt idx="527">
                  <c:v>22.041666666666664</c:v>
                </c:pt>
                <c:pt idx="528">
                  <c:v>22.083333333333332</c:v>
                </c:pt>
                <c:pt idx="529">
                  <c:v>22.125</c:v>
                </c:pt>
                <c:pt idx="530">
                  <c:v>22.166666666666664</c:v>
                </c:pt>
                <c:pt idx="531">
                  <c:v>22.208333333333332</c:v>
                </c:pt>
                <c:pt idx="532">
                  <c:v>22.25</c:v>
                </c:pt>
                <c:pt idx="533">
                  <c:v>22.291666666666664</c:v>
                </c:pt>
                <c:pt idx="534">
                  <c:v>22.333333333333332</c:v>
                </c:pt>
                <c:pt idx="535">
                  <c:v>22.375</c:v>
                </c:pt>
                <c:pt idx="536">
                  <c:v>22.416666666666664</c:v>
                </c:pt>
                <c:pt idx="537">
                  <c:v>22.458333333333332</c:v>
                </c:pt>
                <c:pt idx="538">
                  <c:v>22.5</c:v>
                </c:pt>
                <c:pt idx="539">
                  <c:v>22.541666666666664</c:v>
                </c:pt>
                <c:pt idx="540">
                  <c:v>22.583333333333332</c:v>
                </c:pt>
                <c:pt idx="541">
                  <c:v>22.625</c:v>
                </c:pt>
                <c:pt idx="542">
                  <c:v>22.666666666666664</c:v>
                </c:pt>
                <c:pt idx="543">
                  <c:v>22.708333333333332</c:v>
                </c:pt>
                <c:pt idx="544">
                  <c:v>22.75</c:v>
                </c:pt>
                <c:pt idx="545">
                  <c:v>22.791666666666664</c:v>
                </c:pt>
                <c:pt idx="546">
                  <c:v>22.833333333333332</c:v>
                </c:pt>
                <c:pt idx="547">
                  <c:v>22.875</c:v>
                </c:pt>
                <c:pt idx="548">
                  <c:v>22.916666666666664</c:v>
                </c:pt>
                <c:pt idx="549">
                  <c:v>22.958333333333332</c:v>
                </c:pt>
                <c:pt idx="550">
                  <c:v>23</c:v>
                </c:pt>
                <c:pt idx="551">
                  <c:v>23.041666666666664</c:v>
                </c:pt>
                <c:pt idx="552">
                  <c:v>23.083333333333332</c:v>
                </c:pt>
                <c:pt idx="553">
                  <c:v>23.125</c:v>
                </c:pt>
                <c:pt idx="554">
                  <c:v>23.166666666666664</c:v>
                </c:pt>
                <c:pt idx="555">
                  <c:v>23.208333333333332</c:v>
                </c:pt>
                <c:pt idx="556">
                  <c:v>23.25</c:v>
                </c:pt>
                <c:pt idx="557">
                  <c:v>23.291666666666664</c:v>
                </c:pt>
                <c:pt idx="558">
                  <c:v>23.333333333333332</c:v>
                </c:pt>
                <c:pt idx="559">
                  <c:v>23.375</c:v>
                </c:pt>
                <c:pt idx="560">
                  <c:v>23.416666666666664</c:v>
                </c:pt>
                <c:pt idx="561">
                  <c:v>23.458333333333332</c:v>
                </c:pt>
                <c:pt idx="562">
                  <c:v>23.5</c:v>
                </c:pt>
                <c:pt idx="563">
                  <c:v>23.541666666666664</c:v>
                </c:pt>
                <c:pt idx="564">
                  <c:v>23.583333333333332</c:v>
                </c:pt>
                <c:pt idx="565">
                  <c:v>23.625</c:v>
                </c:pt>
                <c:pt idx="566">
                  <c:v>23.666666666666664</c:v>
                </c:pt>
                <c:pt idx="567">
                  <c:v>23.708333333333332</c:v>
                </c:pt>
                <c:pt idx="568">
                  <c:v>23.75</c:v>
                </c:pt>
                <c:pt idx="569">
                  <c:v>23.791666666666664</c:v>
                </c:pt>
                <c:pt idx="570">
                  <c:v>23.833333333333332</c:v>
                </c:pt>
                <c:pt idx="571">
                  <c:v>23.875</c:v>
                </c:pt>
                <c:pt idx="572">
                  <c:v>23.916666666666664</c:v>
                </c:pt>
                <c:pt idx="573">
                  <c:v>23.958333333333332</c:v>
                </c:pt>
                <c:pt idx="574">
                  <c:v>24</c:v>
                </c:pt>
                <c:pt idx="575">
                  <c:v>24.041666666666664</c:v>
                </c:pt>
                <c:pt idx="576">
                  <c:v>24.083333333333332</c:v>
                </c:pt>
                <c:pt idx="577">
                  <c:v>24.125</c:v>
                </c:pt>
                <c:pt idx="578">
                  <c:v>24.166666666666664</c:v>
                </c:pt>
                <c:pt idx="579">
                  <c:v>24.208333333333332</c:v>
                </c:pt>
                <c:pt idx="580">
                  <c:v>24.25</c:v>
                </c:pt>
                <c:pt idx="581">
                  <c:v>24.291666666666664</c:v>
                </c:pt>
                <c:pt idx="582">
                  <c:v>24.333333333333332</c:v>
                </c:pt>
                <c:pt idx="583">
                  <c:v>24.375</c:v>
                </c:pt>
                <c:pt idx="584">
                  <c:v>24.416666666666664</c:v>
                </c:pt>
                <c:pt idx="585">
                  <c:v>24.458333333333332</c:v>
                </c:pt>
                <c:pt idx="586">
                  <c:v>24.5</c:v>
                </c:pt>
                <c:pt idx="587">
                  <c:v>24.541666666666664</c:v>
                </c:pt>
                <c:pt idx="588">
                  <c:v>24.583333333333332</c:v>
                </c:pt>
                <c:pt idx="589">
                  <c:v>24.625</c:v>
                </c:pt>
                <c:pt idx="590">
                  <c:v>24.666666666666664</c:v>
                </c:pt>
                <c:pt idx="591">
                  <c:v>24.708333333333332</c:v>
                </c:pt>
                <c:pt idx="592">
                  <c:v>24.75</c:v>
                </c:pt>
                <c:pt idx="593">
                  <c:v>24.791666666666664</c:v>
                </c:pt>
                <c:pt idx="594">
                  <c:v>24.833333333333332</c:v>
                </c:pt>
                <c:pt idx="595">
                  <c:v>24.875</c:v>
                </c:pt>
                <c:pt idx="596">
                  <c:v>24.916666666666664</c:v>
                </c:pt>
                <c:pt idx="597">
                  <c:v>24.958333333333332</c:v>
                </c:pt>
                <c:pt idx="598">
                  <c:v>25</c:v>
                </c:pt>
                <c:pt idx="599">
                  <c:v>25.041666666666664</c:v>
                </c:pt>
                <c:pt idx="600">
                  <c:v>25.083333333333332</c:v>
                </c:pt>
                <c:pt idx="601">
                  <c:v>25.125</c:v>
                </c:pt>
                <c:pt idx="602">
                  <c:v>25.166666666666664</c:v>
                </c:pt>
                <c:pt idx="603">
                  <c:v>25.208333333333332</c:v>
                </c:pt>
                <c:pt idx="604">
                  <c:v>25.25</c:v>
                </c:pt>
                <c:pt idx="605">
                  <c:v>25.291666666666664</c:v>
                </c:pt>
                <c:pt idx="606">
                  <c:v>25.333333333333332</c:v>
                </c:pt>
                <c:pt idx="607">
                  <c:v>25.375</c:v>
                </c:pt>
                <c:pt idx="608">
                  <c:v>25.416666666666664</c:v>
                </c:pt>
                <c:pt idx="609">
                  <c:v>25.458333333333332</c:v>
                </c:pt>
                <c:pt idx="610">
                  <c:v>25.5</c:v>
                </c:pt>
                <c:pt idx="611">
                  <c:v>25.541666666666664</c:v>
                </c:pt>
                <c:pt idx="612">
                  <c:v>25.583333333333332</c:v>
                </c:pt>
                <c:pt idx="613">
                  <c:v>25.625</c:v>
                </c:pt>
                <c:pt idx="614">
                  <c:v>25.666666666666664</c:v>
                </c:pt>
                <c:pt idx="615">
                  <c:v>25.708333333333332</c:v>
                </c:pt>
                <c:pt idx="616">
                  <c:v>25.75</c:v>
                </c:pt>
                <c:pt idx="617">
                  <c:v>25.791666666666664</c:v>
                </c:pt>
                <c:pt idx="618">
                  <c:v>25.833333333333332</c:v>
                </c:pt>
                <c:pt idx="619">
                  <c:v>25.875</c:v>
                </c:pt>
                <c:pt idx="620">
                  <c:v>25.916666666666664</c:v>
                </c:pt>
                <c:pt idx="621">
                  <c:v>25.958333333333332</c:v>
                </c:pt>
                <c:pt idx="622">
                  <c:v>26</c:v>
                </c:pt>
                <c:pt idx="623">
                  <c:v>26.041666666666664</c:v>
                </c:pt>
                <c:pt idx="624">
                  <c:v>26.083333333333332</c:v>
                </c:pt>
                <c:pt idx="625">
                  <c:v>26.125</c:v>
                </c:pt>
                <c:pt idx="626">
                  <c:v>26.166666666666664</c:v>
                </c:pt>
                <c:pt idx="627">
                  <c:v>26.208333333333332</c:v>
                </c:pt>
                <c:pt idx="628">
                  <c:v>26.25</c:v>
                </c:pt>
                <c:pt idx="629">
                  <c:v>26.291666666666664</c:v>
                </c:pt>
                <c:pt idx="630">
                  <c:v>26.333333333333332</c:v>
                </c:pt>
                <c:pt idx="631">
                  <c:v>26.375</c:v>
                </c:pt>
                <c:pt idx="632">
                  <c:v>26.416666666666664</c:v>
                </c:pt>
                <c:pt idx="633">
                  <c:v>26.458333333333332</c:v>
                </c:pt>
                <c:pt idx="634">
                  <c:v>26.5</c:v>
                </c:pt>
                <c:pt idx="635">
                  <c:v>26.541666666666664</c:v>
                </c:pt>
                <c:pt idx="636">
                  <c:v>26.583333333333332</c:v>
                </c:pt>
                <c:pt idx="637">
                  <c:v>26.625</c:v>
                </c:pt>
                <c:pt idx="638">
                  <c:v>26.666666666666664</c:v>
                </c:pt>
                <c:pt idx="639">
                  <c:v>26.708333333333332</c:v>
                </c:pt>
                <c:pt idx="640">
                  <c:v>26.75</c:v>
                </c:pt>
                <c:pt idx="641">
                  <c:v>26.791666666666664</c:v>
                </c:pt>
                <c:pt idx="642">
                  <c:v>26.833333333333332</c:v>
                </c:pt>
                <c:pt idx="643">
                  <c:v>26.875</c:v>
                </c:pt>
                <c:pt idx="644">
                  <c:v>26.916666666666664</c:v>
                </c:pt>
                <c:pt idx="645">
                  <c:v>26.958333333333332</c:v>
                </c:pt>
                <c:pt idx="646">
                  <c:v>27</c:v>
                </c:pt>
                <c:pt idx="647">
                  <c:v>27.041666666666664</c:v>
                </c:pt>
                <c:pt idx="648">
                  <c:v>27.083333333333332</c:v>
                </c:pt>
                <c:pt idx="649">
                  <c:v>27.125</c:v>
                </c:pt>
                <c:pt idx="650">
                  <c:v>27.166666666666664</c:v>
                </c:pt>
                <c:pt idx="651">
                  <c:v>27.208333333333332</c:v>
                </c:pt>
                <c:pt idx="652">
                  <c:v>27.25</c:v>
                </c:pt>
                <c:pt idx="653">
                  <c:v>27.291666666666664</c:v>
                </c:pt>
                <c:pt idx="654">
                  <c:v>27.333333333333332</c:v>
                </c:pt>
                <c:pt idx="655">
                  <c:v>27.375</c:v>
                </c:pt>
                <c:pt idx="656">
                  <c:v>27.416666666666664</c:v>
                </c:pt>
                <c:pt idx="657">
                  <c:v>27.458333333333332</c:v>
                </c:pt>
                <c:pt idx="658">
                  <c:v>27.5</c:v>
                </c:pt>
                <c:pt idx="659">
                  <c:v>27.541666666666664</c:v>
                </c:pt>
                <c:pt idx="660">
                  <c:v>27.583333333333332</c:v>
                </c:pt>
                <c:pt idx="661">
                  <c:v>27.625</c:v>
                </c:pt>
                <c:pt idx="662">
                  <c:v>27.666666666666664</c:v>
                </c:pt>
                <c:pt idx="663">
                  <c:v>27.708333333333332</c:v>
                </c:pt>
                <c:pt idx="664">
                  <c:v>27.75</c:v>
                </c:pt>
                <c:pt idx="665">
                  <c:v>27.791666666666664</c:v>
                </c:pt>
                <c:pt idx="666">
                  <c:v>27.833333333333332</c:v>
                </c:pt>
                <c:pt idx="667">
                  <c:v>27.875</c:v>
                </c:pt>
                <c:pt idx="668">
                  <c:v>27.916666666666664</c:v>
                </c:pt>
                <c:pt idx="669">
                  <c:v>27.958333333333332</c:v>
                </c:pt>
                <c:pt idx="670">
                  <c:v>28</c:v>
                </c:pt>
                <c:pt idx="671">
                  <c:v>28.041666666666664</c:v>
                </c:pt>
                <c:pt idx="672">
                  <c:v>28.083333333333332</c:v>
                </c:pt>
                <c:pt idx="673">
                  <c:v>28.125</c:v>
                </c:pt>
                <c:pt idx="674">
                  <c:v>28.166666666666664</c:v>
                </c:pt>
                <c:pt idx="675">
                  <c:v>28.208333333333332</c:v>
                </c:pt>
                <c:pt idx="676">
                  <c:v>28.25</c:v>
                </c:pt>
                <c:pt idx="677">
                  <c:v>28.291666666666664</c:v>
                </c:pt>
                <c:pt idx="678">
                  <c:v>28.333333333333332</c:v>
                </c:pt>
                <c:pt idx="679">
                  <c:v>28.375</c:v>
                </c:pt>
                <c:pt idx="680">
                  <c:v>28.416666666666664</c:v>
                </c:pt>
                <c:pt idx="681">
                  <c:v>28.458333333333332</c:v>
                </c:pt>
                <c:pt idx="682">
                  <c:v>28.5</c:v>
                </c:pt>
                <c:pt idx="683">
                  <c:v>28.541666666666664</c:v>
                </c:pt>
                <c:pt idx="684">
                  <c:v>28.583333333333332</c:v>
                </c:pt>
                <c:pt idx="685">
                  <c:v>28.625</c:v>
                </c:pt>
                <c:pt idx="686">
                  <c:v>28.666666666666664</c:v>
                </c:pt>
                <c:pt idx="687">
                  <c:v>28.708333333333332</c:v>
                </c:pt>
                <c:pt idx="688">
                  <c:v>28.75</c:v>
                </c:pt>
                <c:pt idx="689">
                  <c:v>28.791666666666664</c:v>
                </c:pt>
                <c:pt idx="690">
                  <c:v>28.833333333333332</c:v>
                </c:pt>
                <c:pt idx="691">
                  <c:v>28.875</c:v>
                </c:pt>
                <c:pt idx="692">
                  <c:v>28.916666666666664</c:v>
                </c:pt>
                <c:pt idx="693">
                  <c:v>28.958333333333332</c:v>
                </c:pt>
                <c:pt idx="694">
                  <c:v>29</c:v>
                </c:pt>
                <c:pt idx="695">
                  <c:v>29.041666666666664</c:v>
                </c:pt>
                <c:pt idx="696">
                  <c:v>29.083333333333332</c:v>
                </c:pt>
                <c:pt idx="697">
                  <c:v>29.125</c:v>
                </c:pt>
                <c:pt idx="698">
                  <c:v>29.166666666666664</c:v>
                </c:pt>
                <c:pt idx="699">
                  <c:v>29.208333333333332</c:v>
                </c:pt>
                <c:pt idx="700">
                  <c:v>29.25</c:v>
                </c:pt>
                <c:pt idx="701">
                  <c:v>29.291666666666664</c:v>
                </c:pt>
                <c:pt idx="702">
                  <c:v>29.333333333333332</c:v>
                </c:pt>
                <c:pt idx="703">
                  <c:v>29.375</c:v>
                </c:pt>
                <c:pt idx="704">
                  <c:v>29.416666666666664</c:v>
                </c:pt>
                <c:pt idx="705">
                  <c:v>29.458333333333332</c:v>
                </c:pt>
                <c:pt idx="706">
                  <c:v>29.5</c:v>
                </c:pt>
                <c:pt idx="707">
                  <c:v>29.541666666666664</c:v>
                </c:pt>
                <c:pt idx="708">
                  <c:v>29.583333333333332</c:v>
                </c:pt>
                <c:pt idx="709">
                  <c:v>29.625</c:v>
                </c:pt>
                <c:pt idx="710">
                  <c:v>29.666666666666664</c:v>
                </c:pt>
                <c:pt idx="711">
                  <c:v>29.708333333333332</c:v>
                </c:pt>
                <c:pt idx="712">
                  <c:v>29.75</c:v>
                </c:pt>
                <c:pt idx="713">
                  <c:v>29.791666666666664</c:v>
                </c:pt>
                <c:pt idx="714">
                  <c:v>29.833333333333332</c:v>
                </c:pt>
                <c:pt idx="715">
                  <c:v>29.875</c:v>
                </c:pt>
                <c:pt idx="716">
                  <c:v>29.916666666666664</c:v>
                </c:pt>
                <c:pt idx="717">
                  <c:v>29.958333333333332</c:v>
                </c:pt>
                <c:pt idx="718">
                  <c:v>30</c:v>
                </c:pt>
                <c:pt idx="719">
                  <c:v>30.041666666666664</c:v>
                </c:pt>
                <c:pt idx="720">
                  <c:v>30.083333333333332</c:v>
                </c:pt>
                <c:pt idx="721">
                  <c:v>30.125</c:v>
                </c:pt>
                <c:pt idx="722">
                  <c:v>30.166666666666664</c:v>
                </c:pt>
                <c:pt idx="723">
                  <c:v>30.208333333333332</c:v>
                </c:pt>
                <c:pt idx="724">
                  <c:v>30.25</c:v>
                </c:pt>
                <c:pt idx="725">
                  <c:v>30.291666666666664</c:v>
                </c:pt>
                <c:pt idx="726">
                  <c:v>30.333333333333332</c:v>
                </c:pt>
                <c:pt idx="727">
                  <c:v>30.375</c:v>
                </c:pt>
                <c:pt idx="728">
                  <c:v>30.416666666666664</c:v>
                </c:pt>
                <c:pt idx="729">
                  <c:v>30.458333333333332</c:v>
                </c:pt>
                <c:pt idx="730">
                  <c:v>30.5</c:v>
                </c:pt>
                <c:pt idx="731">
                  <c:v>30.541666666666664</c:v>
                </c:pt>
                <c:pt idx="732">
                  <c:v>30.583333333333332</c:v>
                </c:pt>
                <c:pt idx="733">
                  <c:v>30.625</c:v>
                </c:pt>
                <c:pt idx="734">
                  <c:v>30.666666666666664</c:v>
                </c:pt>
                <c:pt idx="735">
                  <c:v>30.708333333333332</c:v>
                </c:pt>
                <c:pt idx="736">
                  <c:v>30.75</c:v>
                </c:pt>
                <c:pt idx="737">
                  <c:v>30.791666666666664</c:v>
                </c:pt>
                <c:pt idx="738">
                  <c:v>30.833333333333332</c:v>
                </c:pt>
                <c:pt idx="739">
                  <c:v>30.875</c:v>
                </c:pt>
                <c:pt idx="740">
                  <c:v>30.916666666666664</c:v>
                </c:pt>
                <c:pt idx="741">
                  <c:v>30.958333333333332</c:v>
                </c:pt>
                <c:pt idx="742">
                  <c:v>31</c:v>
                </c:pt>
                <c:pt idx="743">
                  <c:v>31.041666666666664</c:v>
                </c:pt>
                <c:pt idx="744">
                  <c:v>31.083333333333332</c:v>
                </c:pt>
                <c:pt idx="745">
                  <c:v>31.125</c:v>
                </c:pt>
                <c:pt idx="746">
                  <c:v>31.166666666666664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</c:numCache>
            </c:numRef>
          </c:xVal>
          <c:yVal>
            <c:numRef>
              <c:f>DATALOG!$R$8:$R$14573</c:f>
              <c:numCache>
                <c:formatCode>General</c:formatCode>
                <c:ptCount val="14566"/>
                <c:pt idx="0">
                  <c:v>10.239999999999984</c:v>
                </c:pt>
                <c:pt idx="1">
                  <c:v>6.4000000000000075</c:v>
                </c:pt>
                <c:pt idx="2">
                  <c:v>3.7600000000000313</c:v>
                </c:pt>
                <c:pt idx="3">
                  <c:v>4.4799999999999525</c:v>
                </c:pt>
                <c:pt idx="4">
                  <c:v>-1.5199999999999199</c:v>
                </c:pt>
                <c:pt idx="5">
                  <c:v>-2</c:v>
                </c:pt>
                <c:pt idx="6">
                  <c:v>7.1199999999999282</c:v>
                </c:pt>
                <c:pt idx="7">
                  <c:v>14.079999999999961</c:v>
                </c:pt>
                <c:pt idx="8">
                  <c:v>12.160000000000039</c:v>
                </c:pt>
                <c:pt idx="9">
                  <c:v>10.239999999999984</c:v>
                </c:pt>
                <c:pt idx="10">
                  <c:v>5.9199999999999271</c:v>
                </c:pt>
                <c:pt idx="11">
                  <c:v>1.8400000000001098</c:v>
                </c:pt>
                <c:pt idx="12">
                  <c:v>0.63999999999997559</c:v>
                </c:pt>
                <c:pt idx="13">
                  <c:v>1.3600000000001626</c:v>
                </c:pt>
                <c:pt idx="14">
                  <c:v>-0.32000000000018514</c:v>
                </c:pt>
                <c:pt idx="15">
                  <c:v>-0.79999999999986582</c:v>
                </c:pt>
                <c:pt idx="16">
                  <c:v>-0.32000000000018514</c:v>
                </c:pt>
                <c:pt idx="17">
                  <c:v>0.64000000000024204</c:v>
                </c:pt>
                <c:pt idx="18">
                  <c:v>5.43999999999998</c:v>
                </c:pt>
                <c:pt idx="19">
                  <c:v>10.479999999999958</c:v>
                </c:pt>
                <c:pt idx="20">
                  <c:v>11.679999999999826</c:v>
                </c:pt>
                <c:pt idx="21">
                  <c:v>10.239999999999984</c:v>
                </c:pt>
                <c:pt idx="22">
                  <c:v>7.1200000000000614</c:v>
                </c:pt>
                <c:pt idx="23">
                  <c:v>2.5600000000000303</c:v>
                </c:pt>
                <c:pt idx="24">
                  <c:v>-4.4000000000000021</c:v>
                </c:pt>
                <c:pt idx="25">
                  <c:v>-6.5600000000000307</c:v>
                </c:pt>
                <c:pt idx="26">
                  <c:v>-4.1600000000000286</c:v>
                </c:pt>
                <c:pt idx="27">
                  <c:v>-3.6799999999998154</c:v>
                </c:pt>
                <c:pt idx="28">
                  <c:v>1.8399999999998433</c:v>
                </c:pt>
                <c:pt idx="29">
                  <c:v>7.8399999999999821</c:v>
                </c:pt>
                <c:pt idx="30">
                  <c:v>6.4000000000001407</c:v>
                </c:pt>
                <c:pt idx="31">
                  <c:v>4.4799999999998192</c:v>
                </c:pt>
                <c:pt idx="32">
                  <c:v>-7.9999999999945129E-2</c:v>
                </c:pt>
                <c:pt idx="33">
                  <c:v>-2.7199999999999211</c:v>
                </c:pt>
                <c:pt idx="34">
                  <c:v>-3.9200000000000554</c:v>
                </c:pt>
                <c:pt idx="35">
                  <c:v>-4.1600000000000286</c:v>
                </c:pt>
                <c:pt idx="36">
                  <c:v>-3.9200000000000554</c:v>
                </c:pt>
                <c:pt idx="37">
                  <c:v>-3.6799999999998154</c:v>
                </c:pt>
                <c:pt idx="38">
                  <c:v>-2.2399999999999736</c:v>
                </c:pt>
                <c:pt idx="39">
                  <c:v>-0.32000000000018514</c:v>
                </c:pt>
                <c:pt idx="40">
                  <c:v>-7.9999999999945129E-2</c:v>
                </c:pt>
                <c:pt idx="41">
                  <c:v>0.87999999999994916</c:v>
                </c:pt>
                <c:pt idx="42">
                  <c:v>2.0800000000000836</c:v>
                </c:pt>
                <c:pt idx="43">
                  <c:v>6.4000000000001407</c:v>
                </c:pt>
                <c:pt idx="44">
                  <c:v>11.199999999999878</c:v>
                </c:pt>
                <c:pt idx="45">
                  <c:v>15.999999999999883</c:v>
                </c:pt>
                <c:pt idx="46">
                  <c:v>16.480000000000096</c:v>
                </c:pt>
                <c:pt idx="47">
                  <c:v>14.080000000000094</c:v>
                </c:pt>
                <c:pt idx="48">
                  <c:v>11.919999999999799</c:v>
                </c:pt>
                <c:pt idx="49">
                  <c:v>9.5200000000000635</c:v>
                </c:pt>
                <c:pt idx="50">
                  <c:v>10.000000000000011</c:v>
                </c:pt>
                <c:pt idx="51">
                  <c:v>12.639999999999986</c:v>
                </c:pt>
                <c:pt idx="52">
                  <c:v>13.360000000000174</c:v>
                </c:pt>
                <c:pt idx="53">
                  <c:v>11.679999999999826</c:v>
                </c:pt>
                <c:pt idx="54">
                  <c:v>10.000000000000011</c:v>
                </c:pt>
                <c:pt idx="55">
                  <c:v>7.360000000000035</c:v>
                </c:pt>
                <c:pt idx="56">
                  <c:v>4.7200000000000593</c:v>
                </c:pt>
                <c:pt idx="57">
                  <c:v>1.8399999999998433</c:v>
                </c:pt>
                <c:pt idx="58">
                  <c:v>3.0400000000002438</c:v>
                </c:pt>
                <c:pt idx="59">
                  <c:v>4.4799999999998192</c:v>
                </c:pt>
                <c:pt idx="60">
                  <c:v>3.0399999999999774</c:v>
                </c:pt>
                <c:pt idx="61">
                  <c:v>1.3600000000001626</c:v>
                </c:pt>
                <c:pt idx="62">
                  <c:v>0.16000000000002843</c:v>
                </c:pt>
                <c:pt idx="63">
                  <c:v>1.5999999999998697</c:v>
                </c:pt>
                <c:pt idx="64">
                  <c:v>1.8400000000001098</c:v>
                </c:pt>
                <c:pt idx="65">
                  <c:v>2.3199999999997907</c:v>
                </c:pt>
                <c:pt idx="66">
                  <c:v>6.4000000000001407</c:v>
                </c:pt>
                <c:pt idx="67">
                  <c:v>10.479999999999958</c:v>
                </c:pt>
                <c:pt idx="68">
                  <c:v>15.039999999999988</c:v>
                </c:pt>
                <c:pt idx="69">
                  <c:v>17.679999999999964</c:v>
                </c:pt>
                <c:pt idx="70">
                  <c:v>15.519999999999936</c:v>
                </c:pt>
                <c:pt idx="71">
                  <c:v>9.28000000000009</c:v>
                </c:pt>
                <c:pt idx="72">
                  <c:v>4.9600000000000328</c:v>
                </c:pt>
                <c:pt idx="73">
                  <c:v>3.9999999999998717</c:v>
                </c:pt>
                <c:pt idx="74">
                  <c:v>7.6000000000000085</c:v>
                </c:pt>
                <c:pt idx="75">
                  <c:v>4.9600000000000328</c:v>
                </c:pt>
                <c:pt idx="76">
                  <c:v>2.3200000000000571</c:v>
                </c:pt>
                <c:pt idx="77">
                  <c:v>4.9600000000000328</c:v>
                </c:pt>
                <c:pt idx="78">
                  <c:v>5.6799999999999535</c:v>
                </c:pt>
                <c:pt idx="79">
                  <c:v>-0.55999999999989225</c:v>
                </c:pt>
                <c:pt idx="80">
                  <c:v>-4.8799999999999493</c:v>
                </c:pt>
                <c:pt idx="81">
                  <c:v>-6.0800000000000836</c:v>
                </c:pt>
                <c:pt idx="82">
                  <c:v>-5.3600000000001629</c:v>
                </c:pt>
                <c:pt idx="83">
                  <c:v>-4.8799999999999493</c:v>
                </c:pt>
                <c:pt idx="84">
                  <c:v>-6.5600000000000307</c:v>
                </c:pt>
                <c:pt idx="85">
                  <c:v>-7.519999999999925</c:v>
                </c:pt>
                <c:pt idx="86">
                  <c:v>-7.0399999999999778</c:v>
                </c:pt>
                <c:pt idx="87">
                  <c:v>-7.9999999999998721</c:v>
                </c:pt>
                <c:pt idx="88">
                  <c:v>-8.4800000000000857</c:v>
                </c:pt>
                <c:pt idx="89">
                  <c:v>-5.84000000000011</c:v>
                </c:pt>
                <c:pt idx="90">
                  <c:v>-1.7600000000000267</c:v>
                </c:pt>
                <c:pt idx="91">
                  <c:v>2.8000000000000038</c:v>
                </c:pt>
                <c:pt idx="92">
                  <c:v>9.7600000000000371</c:v>
                </c:pt>
                <c:pt idx="93">
                  <c:v>15.039999999999988</c:v>
                </c:pt>
                <c:pt idx="94">
                  <c:v>13.1200000000002</c:v>
                </c:pt>
                <c:pt idx="95">
                  <c:v>8.0799999999999557</c:v>
                </c:pt>
                <c:pt idx="96">
                  <c:v>1.8399999999998433</c:v>
                </c:pt>
                <c:pt idx="97">
                  <c:v>-2.4799999999999476</c:v>
                </c:pt>
                <c:pt idx="98">
                  <c:v>-2</c:v>
                </c:pt>
                <c:pt idx="99">
                  <c:v>-0.55999999999989225</c:v>
                </c:pt>
                <c:pt idx="100">
                  <c:v>-1.040000000000106</c:v>
                </c:pt>
                <c:pt idx="101">
                  <c:v>1.6000000000001362</c:v>
                </c:pt>
                <c:pt idx="102">
                  <c:v>3.5199999999999245</c:v>
                </c:pt>
                <c:pt idx="103">
                  <c:v>1.3599999999998962</c:v>
                </c:pt>
                <c:pt idx="104">
                  <c:v>-2.9599999999998947</c:v>
                </c:pt>
                <c:pt idx="105">
                  <c:v>-6.3200000000000571</c:v>
                </c:pt>
                <c:pt idx="106">
                  <c:v>-7.2799999999999514</c:v>
                </c:pt>
                <c:pt idx="107">
                  <c:v>-7.2799999999999514</c:v>
                </c:pt>
                <c:pt idx="108">
                  <c:v>-7.5200000000001914</c:v>
                </c:pt>
                <c:pt idx="109">
                  <c:v>-6.3199999999997907</c:v>
                </c:pt>
                <c:pt idx="110">
                  <c:v>-6.3200000000000571</c:v>
                </c:pt>
                <c:pt idx="111">
                  <c:v>-7.519999999999925</c:v>
                </c:pt>
                <c:pt idx="112">
                  <c:v>-6.5600000000000307</c:v>
                </c:pt>
                <c:pt idx="113">
                  <c:v>-4.4000000000000021</c:v>
                </c:pt>
                <c:pt idx="114">
                  <c:v>-3.4400000000001083</c:v>
                </c:pt>
                <c:pt idx="115">
                  <c:v>2.5600000000000303</c:v>
                </c:pt>
                <c:pt idx="116">
                  <c:v>8.3199999999999292</c:v>
                </c:pt>
                <c:pt idx="117">
                  <c:v>9.7600000000000371</c:v>
                </c:pt>
                <c:pt idx="118">
                  <c:v>9.5200000000000635</c:v>
                </c:pt>
                <c:pt idx="119">
                  <c:v>10.239999999999984</c:v>
                </c:pt>
                <c:pt idx="120">
                  <c:v>8.3199999999999292</c:v>
                </c:pt>
                <c:pt idx="121">
                  <c:v>3.279999999999951</c:v>
                </c:pt>
                <c:pt idx="122">
                  <c:v>-0.55999999999989225</c:v>
                </c:pt>
                <c:pt idx="123">
                  <c:v>0.16000000000002843</c:v>
                </c:pt>
                <c:pt idx="124">
                  <c:v>3.9999999999998717</c:v>
                </c:pt>
                <c:pt idx="125">
                  <c:v>5.43999999999998</c:v>
                </c:pt>
                <c:pt idx="126">
                  <c:v>4.7200000000000593</c:v>
                </c:pt>
                <c:pt idx="127">
                  <c:v>3.5199999999999245</c:v>
                </c:pt>
                <c:pt idx="128">
                  <c:v>1.8400000000001098</c:v>
                </c:pt>
                <c:pt idx="129">
                  <c:v>-2.2399999999999736</c:v>
                </c:pt>
                <c:pt idx="130">
                  <c:v>-7.0399999999999778</c:v>
                </c:pt>
                <c:pt idx="131">
                  <c:v>-7.0399999999999778</c:v>
                </c:pt>
                <c:pt idx="132">
                  <c:v>-6.5600000000000307</c:v>
                </c:pt>
                <c:pt idx="133">
                  <c:v>-6.3200000000000571</c:v>
                </c:pt>
                <c:pt idx="134">
                  <c:v>-5.59999999999987</c:v>
                </c:pt>
                <c:pt idx="135">
                  <c:v>-5.1200000000001893</c:v>
                </c:pt>
                <c:pt idx="136">
                  <c:v>-5.1199999999999228</c:v>
                </c:pt>
                <c:pt idx="137">
                  <c:v>-2.2399999999999736</c:v>
                </c:pt>
                <c:pt idx="138">
                  <c:v>5.9199999999999271</c:v>
                </c:pt>
                <c:pt idx="139">
                  <c:v>11.920000000000066</c:v>
                </c:pt>
                <c:pt idx="140">
                  <c:v>10.239999999999984</c:v>
                </c:pt>
                <c:pt idx="141">
                  <c:v>5.9199999999999271</c:v>
                </c:pt>
                <c:pt idx="142">
                  <c:v>4.7200000000000593</c:v>
                </c:pt>
                <c:pt idx="143">
                  <c:v>1.3599999999998962</c:v>
                </c:pt>
                <c:pt idx="144">
                  <c:v>-1.5199999999997866</c:v>
                </c:pt>
                <c:pt idx="145">
                  <c:v>-2.7200000000001876</c:v>
                </c:pt>
                <c:pt idx="146">
                  <c:v>-8.7199999999997928</c:v>
                </c:pt>
                <c:pt idx="147">
                  <c:v>-2.2399999999999736</c:v>
                </c:pt>
                <c:pt idx="148">
                  <c:v>-1.7600000000000267</c:v>
                </c:pt>
                <c:pt idx="149">
                  <c:v>-1.040000000000106</c:v>
                </c:pt>
                <c:pt idx="150">
                  <c:v>3.5199999999999245</c:v>
                </c:pt>
                <c:pt idx="151">
                  <c:v>-2</c:v>
                </c:pt>
                <c:pt idx="152">
                  <c:v>1.1200000000001891</c:v>
                </c:pt>
                <c:pt idx="153">
                  <c:v>-1.040000000000106</c:v>
                </c:pt>
                <c:pt idx="154">
                  <c:v>-5.1199999999999228</c:v>
                </c:pt>
                <c:pt idx="155">
                  <c:v>-7.5200000000001914</c:v>
                </c:pt>
                <c:pt idx="156">
                  <c:v>-9.9199999999999271</c:v>
                </c:pt>
                <c:pt idx="157">
                  <c:v>-11.360000000000035</c:v>
                </c:pt>
                <c:pt idx="158">
                  <c:v>-11.360000000000035</c:v>
                </c:pt>
                <c:pt idx="159">
                  <c:v>-10.639999999999848</c:v>
                </c:pt>
                <c:pt idx="160">
                  <c:v>-9.6799999999999535</c:v>
                </c:pt>
                <c:pt idx="161">
                  <c:v>-6.0800000000000836</c:v>
                </c:pt>
                <c:pt idx="162">
                  <c:v>-3.2000000000001347</c:v>
                </c:pt>
                <c:pt idx="163">
                  <c:v>-6.5599999999997642</c:v>
                </c:pt>
                <c:pt idx="164">
                  <c:v>-5.1200000000001893</c:v>
                </c:pt>
                <c:pt idx="165">
                  <c:v>0.40000000000000202</c:v>
                </c:pt>
                <c:pt idx="166">
                  <c:v>1.6000000000001362</c:v>
                </c:pt>
                <c:pt idx="167">
                  <c:v>2.3200000000000571</c:v>
                </c:pt>
                <c:pt idx="168">
                  <c:v>3.9999999999998717</c:v>
                </c:pt>
                <c:pt idx="169">
                  <c:v>5.9199999999999271</c:v>
                </c:pt>
                <c:pt idx="170">
                  <c:v>6.1600000000001671</c:v>
                </c:pt>
                <c:pt idx="171">
                  <c:v>-2.2399999999999736</c:v>
                </c:pt>
                <c:pt idx="172">
                  <c:v>-8.4800000000000857</c:v>
                </c:pt>
                <c:pt idx="173">
                  <c:v>-3.9200000000000554</c:v>
                </c:pt>
                <c:pt idx="174">
                  <c:v>-0.55999999999989225</c:v>
                </c:pt>
                <c:pt idx="175">
                  <c:v>3.279999999999951</c:v>
                </c:pt>
                <c:pt idx="176">
                  <c:v>6.8800000000000878</c:v>
                </c:pt>
                <c:pt idx="177">
                  <c:v>6.8799999999998214</c:v>
                </c:pt>
                <c:pt idx="178">
                  <c:v>9.28000000000009</c:v>
                </c:pt>
                <c:pt idx="179">
                  <c:v>1.8399999999998433</c:v>
                </c:pt>
                <c:pt idx="180">
                  <c:v>2.3200000000000571</c:v>
                </c:pt>
                <c:pt idx="181">
                  <c:v>-1.2799999999998131</c:v>
                </c:pt>
                <c:pt idx="182">
                  <c:v>-5.1200000000001893</c:v>
                </c:pt>
                <c:pt idx="183">
                  <c:v>-5.59999999999987</c:v>
                </c:pt>
                <c:pt idx="184">
                  <c:v>-5.3600000000001629</c:v>
                </c:pt>
                <c:pt idx="185">
                  <c:v>-2.4799999999999476</c:v>
                </c:pt>
                <c:pt idx="186">
                  <c:v>-8.2399999999998457</c:v>
                </c:pt>
                <c:pt idx="187">
                  <c:v>-7.2800000000002179</c:v>
                </c:pt>
                <c:pt idx="188">
                  <c:v>-7.519999999999925</c:v>
                </c:pt>
                <c:pt idx="189">
                  <c:v>-5.8399999999998435</c:v>
                </c:pt>
                <c:pt idx="190">
                  <c:v>-2.24000000000024</c:v>
                </c:pt>
                <c:pt idx="191">
                  <c:v>-1.0399999999998395</c:v>
                </c:pt>
                <c:pt idx="192">
                  <c:v>3.7599999999998981</c:v>
                </c:pt>
                <c:pt idx="193">
                  <c:v>10.000000000000011</c:v>
                </c:pt>
                <c:pt idx="194">
                  <c:v>11.200000000000145</c:v>
                </c:pt>
                <c:pt idx="195">
                  <c:v>3.9999999999998717</c:v>
                </c:pt>
                <c:pt idx="196">
                  <c:v>-3.6800000000000819</c:v>
                </c:pt>
                <c:pt idx="197">
                  <c:v>0.16000000000002843</c:v>
                </c:pt>
                <c:pt idx="198">
                  <c:v>4.9600000000000328</c:v>
                </c:pt>
                <c:pt idx="199">
                  <c:v>7.1200000000000614</c:v>
                </c:pt>
                <c:pt idx="200">
                  <c:v>5.9199999999999271</c:v>
                </c:pt>
                <c:pt idx="201">
                  <c:v>2.0800000000000836</c:v>
                </c:pt>
                <c:pt idx="202">
                  <c:v>0.63999999999997559</c:v>
                </c:pt>
                <c:pt idx="203">
                  <c:v>-1.7600000000000267</c:v>
                </c:pt>
                <c:pt idx="204">
                  <c:v>-5.59999999999987</c:v>
                </c:pt>
                <c:pt idx="205">
                  <c:v>-8.7200000000000593</c:v>
                </c:pt>
                <c:pt idx="206">
                  <c:v>-8.2400000000001121</c:v>
                </c:pt>
                <c:pt idx="207">
                  <c:v>-10.159999999999901</c:v>
                </c:pt>
                <c:pt idx="208">
                  <c:v>-10.639999999999848</c:v>
                </c:pt>
                <c:pt idx="209">
                  <c:v>-5.6000000000001364</c:v>
                </c:pt>
                <c:pt idx="210">
                  <c:v>-10.399999999999874</c:v>
                </c:pt>
                <c:pt idx="211">
                  <c:v>-6.5600000000000307</c:v>
                </c:pt>
                <c:pt idx="212">
                  <c:v>-3.4400000000001083</c:v>
                </c:pt>
                <c:pt idx="213">
                  <c:v>-1.2800000000000795</c:v>
                </c:pt>
                <c:pt idx="214">
                  <c:v>-1.2799999999998131</c:v>
                </c:pt>
                <c:pt idx="215">
                  <c:v>-1.5200000000000531</c:v>
                </c:pt>
                <c:pt idx="216">
                  <c:v>11.680000000000092</c:v>
                </c:pt>
                <c:pt idx="217">
                  <c:v>5.6799999999999535</c:v>
                </c:pt>
                <c:pt idx="218">
                  <c:v>-4.1600000000000286</c:v>
                </c:pt>
                <c:pt idx="219">
                  <c:v>-9.9199999999999271</c:v>
                </c:pt>
                <c:pt idx="220">
                  <c:v>1.5999999999998697</c:v>
                </c:pt>
                <c:pt idx="221">
                  <c:v>10.000000000000011</c:v>
                </c:pt>
                <c:pt idx="222">
                  <c:v>8.3199999999999292</c:v>
                </c:pt>
                <c:pt idx="223">
                  <c:v>5.43999999999998</c:v>
                </c:pt>
                <c:pt idx="224">
                  <c:v>0.88000000000021561</c:v>
                </c:pt>
                <c:pt idx="225">
                  <c:v>-3.6800000000000819</c:v>
                </c:pt>
                <c:pt idx="226">
                  <c:v>-3.4400000000001083</c:v>
                </c:pt>
                <c:pt idx="227">
                  <c:v>-3.4399999999998419</c:v>
                </c:pt>
                <c:pt idx="228">
                  <c:v>-5.1200000000001893</c:v>
                </c:pt>
                <c:pt idx="229">
                  <c:v>-5.8399999999998435</c:v>
                </c:pt>
                <c:pt idx="230">
                  <c:v>-5.1199999999999228</c:v>
                </c:pt>
                <c:pt idx="231">
                  <c:v>-3.9200000000000554</c:v>
                </c:pt>
                <c:pt idx="232">
                  <c:v>-1.7600000000000267</c:v>
                </c:pt>
                <c:pt idx="233">
                  <c:v>1.8399999999998433</c:v>
                </c:pt>
                <c:pt idx="234">
                  <c:v>9.5200000000000635</c:v>
                </c:pt>
                <c:pt idx="235">
                  <c:v>13.360000000000174</c:v>
                </c:pt>
                <c:pt idx="236">
                  <c:v>10.479999999999958</c:v>
                </c:pt>
                <c:pt idx="237">
                  <c:v>6.6399999999998478</c:v>
                </c:pt>
                <c:pt idx="238">
                  <c:v>3.0399999999999774</c:v>
                </c:pt>
                <c:pt idx="239">
                  <c:v>7.6000000000000085</c:v>
                </c:pt>
                <c:pt idx="240">
                  <c:v>8.3200000000001957</c:v>
                </c:pt>
                <c:pt idx="241">
                  <c:v>3.7599999999998981</c:v>
                </c:pt>
                <c:pt idx="242">
                  <c:v>-4.8799999999999493</c:v>
                </c:pt>
                <c:pt idx="243">
                  <c:v>-7.2799999999999514</c:v>
                </c:pt>
                <c:pt idx="244">
                  <c:v>-2</c:v>
                </c:pt>
                <c:pt idx="245">
                  <c:v>1.3599999999998962</c:v>
                </c:pt>
                <c:pt idx="246">
                  <c:v>-1.7600000000000267</c:v>
                </c:pt>
                <c:pt idx="247">
                  <c:v>-8.4800000000000857</c:v>
                </c:pt>
                <c:pt idx="248">
                  <c:v>-10.879999999999821</c:v>
                </c:pt>
                <c:pt idx="249">
                  <c:v>-10.400000000000141</c:v>
                </c:pt>
                <c:pt idx="250">
                  <c:v>-10.639999999999848</c:v>
                </c:pt>
                <c:pt idx="251">
                  <c:v>-9.6799999999999535</c:v>
                </c:pt>
                <c:pt idx="252">
                  <c:v>-8.7200000000000593</c:v>
                </c:pt>
                <c:pt idx="253">
                  <c:v>-8.7200000000000593</c:v>
                </c:pt>
                <c:pt idx="254">
                  <c:v>-8.7200000000000593</c:v>
                </c:pt>
                <c:pt idx="255">
                  <c:v>-7.519999999999925</c:v>
                </c:pt>
                <c:pt idx="256">
                  <c:v>-6.5600000000000307</c:v>
                </c:pt>
                <c:pt idx="257">
                  <c:v>-2.4799999999999476</c:v>
                </c:pt>
                <c:pt idx="258">
                  <c:v>2.5600000000000303</c:v>
                </c:pt>
                <c:pt idx="259">
                  <c:v>6.1599999999999007</c:v>
                </c:pt>
                <c:pt idx="260">
                  <c:v>10.479999999999958</c:v>
                </c:pt>
                <c:pt idx="261">
                  <c:v>8.0799999999999557</c:v>
                </c:pt>
                <c:pt idx="262">
                  <c:v>1.8400000000001098</c:v>
                </c:pt>
                <c:pt idx="263">
                  <c:v>-2.9599999999998947</c:v>
                </c:pt>
                <c:pt idx="264">
                  <c:v>-6.3200000000000571</c:v>
                </c:pt>
                <c:pt idx="265">
                  <c:v>-8.0000000000001386</c:v>
                </c:pt>
                <c:pt idx="266">
                  <c:v>-7.9999999999998721</c:v>
                </c:pt>
                <c:pt idx="267">
                  <c:v>-8.4800000000000857</c:v>
                </c:pt>
                <c:pt idx="268">
                  <c:v>-3.4399999999998419</c:v>
                </c:pt>
                <c:pt idx="269">
                  <c:v>1.5999999999998697</c:v>
                </c:pt>
                <c:pt idx="270">
                  <c:v>1.1199999999999226</c:v>
                </c:pt>
                <c:pt idx="271">
                  <c:v>-2.9599999999998947</c:v>
                </c:pt>
                <c:pt idx="272">
                  <c:v>-8.0000000000001386</c:v>
                </c:pt>
                <c:pt idx="273">
                  <c:v>-9.43999999999998</c:v>
                </c:pt>
                <c:pt idx="274">
                  <c:v>-8.2399999999998457</c:v>
                </c:pt>
                <c:pt idx="275">
                  <c:v>-8.4800000000000857</c:v>
                </c:pt>
                <c:pt idx="276">
                  <c:v>-7.9999999999998721</c:v>
                </c:pt>
                <c:pt idx="277">
                  <c:v>-6.8000000000000043</c:v>
                </c:pt>
                <c:pt idx="278">
                  <c:v>-6.8000000000000043</c:v>
                </c:pt>
                <c:pt idx="279">
                  <c:v>-6.0800000000000836</c:v>
                </c:pt>
                <c:pt idx="280">
                  <c:v>-3.2000000000001347</c:v>
                </c:pt>
                <c:pt idx="281">
                  <c:v>0.88000000000021561</c:v>
                </c:pt>
                <c:pt idx="282">
                  <c:v>5.2000000000000064</c:v>
                </c:pt>
                <c:pt idx="283">
                  <c:v>9.0399999999998499</c:v>
                </c:pt>
                <c:pt idx="284">
                  <c:v>6.6400000000001143</c:v>
                </c:pt>
                <c:pt idx="285">
                  <c:v>4.4799999999998192</c:v>
                </c:pt>
                <c:pt idx="286">
                  <c:v>3.0400000000002438</c:v>
                </c:pt>
                <c:pt idx="287">
                  <c:v>5.2000000000000064</c:v>
                </c:pt>
                <c:pt idx="288">
                  <c:v>6.6399999999998478</c:v>
                </c:pt>
                <c:pt idx="289">
                  <c:v>4.4800000000000857</c:v>
                </c:pt>
                <c:pt idx="290">
                  <c:v>4.2399999999998457</c:v>
                </c:pt>
                <c:pt idx="291">
                  <c:v>5.43999999999998</c:v>
                </c:pt>
                <c:pt idx="292">
                  <c:v>2.0800000000000836</c:v>
                </c:pt>
                <c:pt idx="293">
                  <c:v>-2.2399999999999736</c:v>
                </c:pt>
                <c:pt idx="294">
                  <c:v>-7.519999999999925</c:v>
                </c:pt>
                <c:pt idx="295">
                  <c:v>-10.400000000000141</c:v>
                </c:pt>
                <c:pt idx="296">
                  <c:v>-10.639999999999848</c:v>
                </c:pt>
                <c:pt idx="297">
                  <c:v>-11.120000000000061</c:v>
                </c:pt>
                <c:pt idx="298">
                  <c:v>-9.43999999999998</c:v>
                </c:pt>
                <c:pt idx="299">
                  <c:v>-7.519999999999925</c:v>
                </c:pt>
                <c:pt idx="300">
                  <c:v>-8.0000000000001386</c:v>
                </c:pt>
                <c:pt idx="301">
                  <c:v>-7.9999999999998721</c:v>
                </c:pt>
                <c:pt idx="302">
                  <c:v>-6.0800000000000836</c:v>
                </c:pt>
                <c:pt idx="303">
                  <c:v>-5.84000000000011</c:v>
                </c:pt>
                <c:pt idx="304">
                  <c:v>-7.2799999999999514</c:v>
                </c:pt>
                <c:pt idx="305">
                  <c:v>-10.159999999999901</c:v>
                </c:pt>
                <c:pt idx="306">
                  <c:v>-9.2000000000000064</c:v>
                </c:pt>
                <c:pt idx="307">
                  <c:v>-6.3200000000000571</c:v>
                </c:pt>
                <c:pt idx="308">
                  <c:v>-4.4000000000000021</c:v>
                </c:pt>
                <c:pt idx="309">
                  <c:v>-2.9599999999998947</c:v>
                </c:pt>
                <c:pt idx="310">
                  <c:v>-2.7200000000001876</c:v>
                </c:pt>
                <c:pt idx="311">
                  <c:v>-3.919999999999789</c:v>
                </c:pt>
                <c:pt idx="312">
                  <c:v>-1.5200000000000531</c:v>
                </c:pt>
                <c:pt idx="313">
                  <c:v>3.5199999999999245</c:v>
                </c:pt>
                <c:pt idx="314">
                  <c:v>1.1199999999999226</c:v>
                </c:pt>
                <c:pt idx="315">
                  <c:v>1.8400000000001098</c:v>
                </c:pt>
                <c:pt idx="316">
                  <c:v>7.8399999999999821</c:v>
                </c:pt>
                <c:pt idx="317">
                  <c:v>6.3999999999998742</c:v>
                </c:pt>
                <c:pt idx="318">
                  <c:v>3.0400000000002438</c:v>
                </c:pt>
                <c:pt idx="319">
                  <c:v>-1.7600000000000267</c:v>
                </c:pt>
                <c:pt idx="320">
                  <c:v>-4.4000000000000021</c:v>
                </c:pt>
                <c:pt idx="321">
                  <c:v>-3.9200000000000554</c:v>
                </c:pt>
                <c:pt idx="322">
                  <c:v>-3.6800000000000819</c:v>
                </c:pt>
                <c:pt idx="323">
                  <c:v>-3.9200000000000554</c:v>
                </c:pt>
                <c:pt idx="324">
                  <c:v>-3.1999999999998683</c:v>
                </c:pt>
                <c:pt idx="325">
                  <c:v>-5.3600000000001629</c:v>
                </c:pt>
                <c:pt idx="326">
                  <c:v>-4.4000000000000021</c:v>
                </c:pt>
                <c:pt idx="327">
                  <c:v>-1.2799999999998131</c:v>
                </c:pt>
                <c:pt idx="328">
                  <c:v>3.0399999999999774</c:v>
                </c:pt>
                <c:pt idx="329">
                  <c:v>9.28000000000009</c:v>
                </c:pt>
                <c:pt idx="330">
                  <c:v>11.199999999999878</c:v>
                </c:pt>
                <c:pt idx="331">
                  <c:v>13.359999999999907</c:v>
                </c:pt>
                <c:pt idx="332">
                  <c:v>15.520000000000202</c:v>
                </c:pt>
                <c:pt idx="333">
                  <c:v>12.639999999999986</c:v>
                </c:pt>
                <c:pt idx="334">
                  <c:v>10.959999999999905</c:v>
                </c:pt>
                <c:pt idx="335">
                  <c:v>9.0400000000001164</c:v>
                </c:pt>
                <c:pt idx="336">
                  <c:v>9.0399999999998499</c:v>
                </c:pt>
                <c:pt idx="337">
                  <c:v>7.8399999999999821</c:v>
                </c:pt>
                <c:pt idx="338">
                  <c:v>7.1200000000000614</c:v>
                </c:pt>
                <c:pt idx="339">
                  <c:v>5.6799999999999535</c:v>
                </c:pt>
                <c:pt idx="340">
                  <c:v>5.6799999999999535</c:v>
                </c:pt>
                <c:pt idx="341">
                  <c:v>2.3200000000000571</c:v>
                </c:pt>
                <c:pt idx="342">
                  <c:v>-3.9200000000000554</c:v>
                </c:pt>
                <c:pt idx="343">
                  <c:v>-6.0799999999998171</c:v>
                </c:pt>
                <c:pt idx="344">
                  <c:v>-7.5200000000001914</c:v>
                </c:pt>
                <c:pt idx="345">
                  <c:v>-9.9199999999999271</c:v>
                </c:pt>
                <c:pt idx="346">
                  <c:v>-9.43999999999998</c:v>
                </c:pt>
                <c:pt idx="347">
                  <c:v>-9.43999999999998</c:v>
                </c:pt>
                <c:pt idx="348">
                  <c:v>-8.7200000000000593</c:v>
                </c:pt>
                <c:pt idx="349">
                  <c:v>-6.8000000000000043</c:v>
                </c:pt>
                <c:pt idx="350">
                  <c:v>-4.8799999999999493</c:v>
                </c:pt>
                <c:pt idx="351">
                  <c:v>-2.4799999999999476</c:v>
                </c:pt>
                <c:pt idx="352">
                  <c:v>-7.9999999999945129E-2</c:v>
                </c:pt>
                <c:pt idx="353">
                  <c:v>5.2000000000000064</c:v>
                </c:pt>
                <c:pt idx="354">
                  <c:v>10.479999999999958</c:v>
                </c:pt>
                <c:pt idx="355">
                  <c:v>14.079999999999828</c:v>
                </c:pt>
                <c:pt idx="356">
                  <c:v>16.72000000000007</c:v>
                </c:pt>
                <c:pt idx="357">
                  <c:v>15.999999999999883</c:v>
                </c:pt>
                <c:pt idx="358">
                  <c:v>16.000000000000149</c:v>
                </c:pt>
                <c:pt idx="359">
                  <c:v>14.560000000000041</c:v>
                </c:pt>
                <c:pt idx="360">
                  <c:v>15.039999999999988</c:v>
                </c:pt>
                <c:pt idx="361">
                  <c:v>13.599999999999881</c:v>
                </c:pt>
                <c:pt idx="362">
                  <c:v>11.440000000000119</c:v>
                </c:pt>
                <c:pt idx="363">
                  <c:v>9.2799999999998235</c:v>
                </c:pt>
                <c:pt idx="364">
                  <c:v>6.4000000000001407</c:v>
                </c:pt>
                <c:pt idx="365">
                  <c:v>3.0399999999999774</c:v>
                </c:pt>
                <c:pt idx="366">
                  <c:v>-2.2399999999999736</c:v>
                </c:pt>
                <c:pt idx="367">
                  <c:v>-4.4000000000000021</c:v>
                </c:pt>
                <c:pt idx="368">
                  <c:v>-5.84000000000011</c:v>
                </c:pt>
                <c:pt idx="369">
                  <c:v>-7.0399999999999778</c:v>
                </c:pt>
                <c:pt idx="370">
                  <c:v>-6.0799999999998171</c:v>
                </c:pt>
                <c:pt idx="371">
                  <c:v>-4.6400000000002422</c:v>
                </c:pt>
                <c:pt idx="372">
                  <c:v>-3.1999999999998683</c:v>
                </c:pt>
                <c:pt idx="373">
                  <c:v>-2.2399999999999736</c:v>
                </c:pt>
                <c:pt idx="374">
                  <c:v>-2</c:v>
                </c:pt>
                <c:pt idx="375">
                  <c:v>-1.040000000000106</c:v>
                </c:pt>
                <c:pt idx="376">
                  <c:v>-7.9999999999945129E-2</c:v>
                </c:pt>
                <c:pt idx="377">
                  <c:v>1.8400000000001098</c:v>
                </c:pt>
                <c:pt idx="378">
                  <c:v>7.1199999999997949</c:v>
                </c:pt>
                <c:pt idx="379">
                  <c:v>14.080000000000094</c:v>
                </c:pt>
                <c:pt idx="380">
                  <c:v>17.439999999999991</c:v>
                </c:pt>
                <c:pt idx="381">
                  <c:v>13.600000000000147</c:v>
                </c:pt>
                <c:pt idx="382">
                  <c:v>11.679999999999826</c:v>
                </c:pt>
                <c:pt idx="383">
                  <c:v>9.5200000000000635</c:v>
                </c:pt>
                <c:pt idx="384">
                  <c:v>8.3199999999999292</c:v>
                </c:pt>
                <c:pt idx="385">
                  <c:v>3.279999999999951</c:v>
                </c:pt>
                <c:pt idx="386">
                  <c:v>-2.7199999999999211</c:v>
                </c:pt>
                <c:pt idx="387">
                  <c:v>0.87999999999994916</c:v>
                </c:pt>
                <c:pt idx="388">
                  <c:v>8.5600000000001693</c:v>
                </c:pt>
                <c:pt idx="389">
                  <c:v>10.239999999999984</c:v>
                </c:pt>
                <c:pt idx="390">
                  <c:v>6.3999999999998742</c:v>
                </c:pt>
                <c:pt idx="391">
                  <c:v>1.3600000000001626</c:v>
                </c:pt>
                <c:pt idx="392">
                  <c:v>-3.2000000000001347</c:v>
                </c:pt>
                <c:pt idx="393">
                  <c:v>-5.3599999999998964</c:v>
                </c:pt>
                <c:pt idx="394">
                  <c:v>-5.3600000000001629</c:v>
                </c:pt>
                <c:pt idx="395">
                  <c:v>-5.3599999999998964</c:v>
                </c:pt>
                <c:pt idx="396">
                  <c:v>-6.5600000000000307</c:v>
                </c:pt>
                <c:pt idx="397">
                  <c:v>-6.3200000000000571</c:v>
                </c:pt>
                <c:pt idx="398">
                  <c:v>-4.4000000000000021</c:v>
                </c:pt>
                <c:pt idx="399">
                  <c:v>-2.9599999999998947</c:v>
                </c:pt>
                <c:pt idx="400">
                  <c:v>-2.7200000000001876</c:v>
                </c:pt>
                <c:pt idx="401">
                  <c:v>-2.7199999999999211</c:v>
                </c:pt>
                <c:pt idx="402">
                  <c:v>2.0799999999998171</c:v>
                </c:pt>
                <c:pt idx="403">
                  <c:v>1.8400000000001098</c:v>
                </c:pt>
                <c:pt idx="404">
                  <c:v>9.52000000000033</c:v>
                </c:pt>
                <c:pt idx="405">
                  <c:v>10.719999999999665</c:v>
                </c:pt>
                <c:pt idx="406">
                  <c:v>7.1200000000000614</c:v>
                </c:pt>
                <c:pt idx="407">
                  <c:v>2.0800000000000836</c:v>
                </c:pt>
                <c:pt idx="408">
                  <c:v>3.0399999999999774</c:v>
                </c:pt>
                <c:pt idx="409">
                  <c:v>7.1200000000000614</c:v>
                </c:pt>
                <c:pt idx="410">
                  <c:v>5.1999999999997399</c:v>
                </c:pt>
                <c:pt idx="411">
                  <c:v>0.64000000000024204</c:v>
                </c:pt>
                <c:pt idx="412">
                  <c:v>-2.4799999999999476</c:v>
                </c:pt>
                <c:pt idx="413">
                  <c:v>1.3600000000001626</c:v>
                </c:pt>
                <c:pt idx="414">
                  <c:v>5.6799999999996871</c:v>
                </c:pt>
                <c:pt idx="415">
                  <c:v>3.9999999999998717</c:v>
                </c:pt>
                <c:pt idx="416">
                  <c:v>-0.31999999999965223</c:v>
                </c:pt>
                <c:pt idx="417">
                  <c:v>-5.6000000000001364</c:v>
                </c:pt>
                <c:pt idx="418">
                  <c:v>-8.4799999999998192</c:v>
                </c:pt>
                <c:pt idx="419">
                  <c:v>-8.9600000000002993</c:v>
                </c:pt>
                <c:pt idx="420">
                  <c:v>-8.2399999999998457</c:v>
                </c:pt>
                <c:pt idx="421">
                  <c:v>-8.4799999999998192</c:v>
                </c:pt>
                <c:pt idx="422">
                  <c:v>-9.4400000000002464</c:v>
                </c:pt>
                <c:pt idx="423">
                  <c:v>-8.2399999999998457</c:v>
                </c:pt>
                <c:pt idx="424">
                  <c:v>-6.8000000000000043</c:v>
                </c:pt>
                <c:pt idx="425">
                  <c:v>-6.8000000000000043</c:v>
                </c:pt>
                <c:pt idx="426">
                  <c:v>-4.8800000000002157</c:v>
                </c:pt>
                <c:pt idx="427">
                  <c:v>1.1200000000001891</c:v>
                </c:pt>
                <c:pt idx="428">
                  <c:v>5.4399999999997135</c:v>
                </c:pt>
                <c:pt idx="429">
                  <c:v>7.6000000000000085</c:v>
                </c:pt>
                <c:pt idx="430">
                  <c:v>6.8800000000000878</c:v>
                </c:pt>
                <c:pt idx="431">
                  <c:v>2.5600000000000303</c:v>
                </c:pt>
                <c:pt idx="432">
                  <c:v>-0.80000000000013227</c:v>
                </c:pt>
                <c:pt idx="433">
                  <c:v>-2.4799999999999476</c:v>
                </c:pt>
                <c:pt idx="434">
                  <c:v>-0.80000000000013227</c:v>
                </c:pt>
                <c:pt idx="435">
                  <c:v>4.000000000000405</c:v>
                </c:pt>
                <c:pt idx="436">
                  <c:v>3.9999999999998717</c:v>
                </c:pt>
                <c:pt idx="437">
                  <c:v>2.3200000000000571</c:v>
                </c:pt>
                <c:pt idx="438">
                  <c:v>-2.4799999999999476</c:v>
                </c:pt>
                <c:pt idx="439">
                  <c:v>-7.0399999999999778</c:v>
                </c:pt>
                <c:pt idx="440">
                  <c:v>-9.4400000000002464</c:v>
                </c:pt>
                <c:pt idx="441">
                  <c:v>-9.6799999999996871</c:v>
                </c:pt>
                <c:pt idx="442">
                  <c:v>-7.7600000000004314</c:v>
                </c:pt>
                <c:pt idx="443">
                  <c:v>-7.2799999999999514</c:v>
                </c:pt>
                <c:pt idx="444">
                  <c:v>-8.4799999999998192</c:v>
                </c:pt>
                <c:pt idx="445">
                  <c:v>-9.68000000000022</c:v>
                </c:pt>
                <c:pt idx="446">
                  <c:v>-8.7199999999997928</c:v>
                </c:pt>
                <c:pt idx="447">
                  <c:v>-8.2399999999998457</c:v>
                </c:pt>
                <c:pt idx="448">
                  <c:v>-7.0399999999999778</c:v>
                </c:pt>
                <c:pt idx="449">
                  <c:v>-6.5600000000000307</c:v>
                </c:pt>
                <c:pt idx="450">
                  <c:v>-4.160000000000295</c:v>
                </c:pt>
                <c:pt idx="451">
                  <c:v>-2</c:v>
                </c:pt>
                <c:pt idx="452">
                  <c:v>2.3200000000000571</c:v>
                </c:pt>
                <c:pt idx="453">
                  <c:v>7.360000000000035</c:v>
                </c:pt>
                <c:pt idx="454">
                  <c:v>11.200000000000145</c:v>
                </c:pt>
                <c:pt idx="455">
                  <c:v>14.079999999999828</c:v>
                </c:pt>
                <c:pt idx="456">
                  <c:v>12.87999999999996</c:v>
                </c:pt>
                <c:pt idx="457">
                  <c:v>12.400000000000013</c:v>
                </c:pt>
                <c:pt idx="458">
                  <c:v>11.440000000000119</c:v>
                </c:pt>
                <c:pt idx="459">
                  <c:v>12.400000000000013</c:v>
                </c:pt>
                <c:pt idx="460">
                  <c:v>13.119999999999933</c:v>
                </c:pt>
                <c:pt idx="461">
                  <c:v>7.360000000000035</c:v>
                </c:pt>
                <c:pt idx="462">
                  <c:v>0.15999999999976197</c:v>
                </c:pt>
                <c:pt idx="463">
                  <c:v>-4.6399999999997092</c:v>
                </c:pt>
                <c:pt idx="464">
                  <c:v>-6.0800000000000836</c:v>
                </c:pt>
                <c:pt idx="465">
                  <c:v>-7.519999999999925</c:v>
                </c:pt>
                <c:pt idx="466">
                  <c:v>-8.4799999999998192</c:v>
                </c:pt>
                <c:pt idx="467">
                  <c:v>-8.7200000000003257</c:v>
                </c:pt>
                <c:pt idx="468">
                  <c:v>-6.8000000000000043</c:v>
                </c:pt>
                <c:pt idx="469">
                  <c:v>-6.0800000000000836</c:v>
                </c:pt>
                <c:pt idx="470">
                  <c:v>-4.1599999999997621</c:v>
                </c:pt>
                <c:pt idx="471">
                  <c:v>-2</c:v>
                </c:pt>
                <c:pt idx="472">
                  <c:v>-1.2800000000000795</c:v>
                </c:pt>
                <c:pt idx="473">
                  <c:v>-8.0000000000211582E-2</c:v>
                </c:pt>
                <c:pt idx="474">
                  <c:v>1.3600000000001626</c:v>
                </c:pt>
                <c:pt idx="475">
                  <c:v>6.1600000000001671</c:v>
                </c:pt>
                <c:pt idx="476">
                  <c:v>9.9999999999997442</c:v>
                </c:pt>
                <c:pt idx="477">
                  <c:v>11.440000000000119</c:v>
                </c:pt>
                <c:pt idx="478">
                  <c:v>12.400000000000013</c:v>
                </c:pt>
                <c:pt idx="479">
                  <c:v>12.400000000000013</c:v>
                </c:pt>
                <c:pt idx="480">
                  <c:v>14.800000000000281</c:v>
                </c:pt>
                <c:pt idx="481">
                  <c:v>15.039999999999722</c:v>
                </c:pt>
                <c:pt idx="482">
                  <c:v>14.800000000000281</c:v>
                </c:pt>
                <c:pt idx="483">
                  <c:v>13.119999999999933</c:v>
                </c:pt>
                <c:pt idx="484">
                  <c:v>11.679999999999559</c:v>
                </c:pt>
                <c:pt idx="485">
                  <c:v>7.8399999999999821</c:v>
                </c:pt>
                <c:pt idx="486">
                  <c:v>4.4800000000003521</c:v>
                </c:pt>
                <c:pt idx="487">
                  <c:v>3.5199999999999245</c:v>
                </c:pt>
                <c:pt idx="488">
                  <c:v>2.3200000000000571</c:v>
                </c:pt>
                <c:pt idx="489">
                  <c:v>0.63999999999970913</c:v>
                </c:pt>
                <c:pt idx="490">
                  <c:v>-1.2799999999995466</c:v>
                </c:pt>
                <c:pt idx="491">
                  <c:v>-2.9600000000004276</c:v>
                </c:pt>
                <c:pt idx="492">
                  <c:v>-3.1999999999998683</c:v>
                </c:pt>
                <c:pt idx="493">
                  <c:v>-3.919999999999789</c:v>
                </c:pt>
                <c:pt idx="494">
                  <c:v>-3.6800000000003483</c:v>
                </c:pt>
                <c:pt idx="495">
                  <c:v>-5.1199999999996564</c:v>
                </c:pt>
                <c:pt idx="496">
                  <c:v>-2.9599999999998947</c:v>
                </c:pt>
                <c:pt idx="497">
                  <c:v>-0.80000000000013227</c:v>
                </c:pt>
                <c:pt idx="498">
                  <c:v>4.2399999999998457</c:v>
                </c:pt>
                <c:pt idx="499">
                  <c:v>8.0799999999999557</c:v>
                </c:pt>
                <c:pt idx="500">
                  <c:v>14.079999999999828</c:v>
                </c:pt>
                <c:pt idx="501">
                  <c:v>18.880000000000365</c:v>
                </c:pt>
                <c:pt idx="502">
                  <c:v>20.800000000000153</c:v>
                </c:pt>
                <c:pt idx="503">
                  <c:v>17.919999999999938</c:v>
                </c:pt>
                <c:pt idx="504">
                  <c:v>13.119999999999933</c:v>
                </c:pt>
                <c:pt idx="505">
                  <c:v>9.5199999999997971</c:v>
                </c:pt>
                <c:pt idx="506">
                  <c:v>11.920000000000066</c:v>
                </c:pt>
                <c:pt idx="507">
                  <c:v>8.5599999999999028</c:v>
                </c:pt>
                <c:pt idx="508">
                  <c:v>14.799999999999748</c:v>
                </c:pt>
                <c:pt idx="509">
                  <c:v>7.3600000000005679</c:v>
                </c:pt>
                <c:pt idx="510">
                  <c:v>12.639999999999986</c:v>
                </c:pt>
                <c:pt idx="511">
                  <c:v>7.1200000000000614</c:v>
                </c:pt>
                <c:pt idx="512">
                  <c:v>4.7199999999992599</c:v>
                </c:pt>
                <c:pt idx="513">
                  <c:v>2.5600000000000303</c:v>
                </c:pt>
                <c:pt idx="514">
                  <c:v>-7.9999999999678675E-2</c:v>
                </c:pt>
                <c:pt idx="515">
                  <c:v>-0.80000000000013227</c:v>
                </c:pt>
                <c:pt idx="516">
                  <c:v>-1.7599999999994937</c:v>
                </c:pt>
                <c:pt idx="517">
                  <c:v>-3.2000000000004012</c:v>
                </c:pt>
                <c:pt idx="518">
                  <c:v>-3.1999999999998683</c:v>
                </c:pt>
                <c:pt idx="519">
                  <c:v>-3.4400000000003748</c:v>
                </c:pt>
                <c:pt idx="520">
                  <c:v>-2.4799999999999476</c:v>
                </c:pt>
                <c:pt idx="521">
                  <c:v>1.8400000000006427</c:v>
                </c:pt>
                <c:pt idx="522">
                  <c:v>7.6000000000000085</c:v>
                </c:pt>
                <c:pt idx="523">
                  <c:v>15.759999999999643</c:v>
                </c:pt>
                <c:pt idx="524">
                  <c:v>19.120000000000339</c:v>
                </c:pt>
                <c:pt idx="525">
                  <c:v>17.679999999999964</c:v>
                </c:pt>
                <c:pt idx="526">
                  <c:v>16.23999999999959</c:v>
                </c:pt>
                <c:pt idx="527">
                  <c:v>10.000000000000277</c:v>
                </c:pt>
                <c:pt idx="528">
                  <c:v>5.4399999999997135</c:v>
                </c:pt>
                <c:pt idx="529">
                  <c:v>4.9599999999997664</c:v>
                </c:pt>
                <c:pt idx="530">
                  <c:v>6.6400000000001143</c:v>
                </c:pt>
                <c:pt idx="531">
                  <c:v>10.720000000000198</c:v>
                </c:pt>
                <c:pt idx="532">
                  <c:v>12.87999999999996</c:v>
                </c:pt>
                <c:pt idx="533">
                  <c:v>13.600000000000414</c:v>
                </c:pt>
                <c:pt idx="534">
                  <c:v>9.5199999999997971</c:v>
                </c:pt>
                <c:pt idx="535">
                  <c:v>4.4799999999998192</c:v>
                </c:pt>
                <c:pt idx="536">
                  <c:v>0.64000000000024204</c:v>
                </c:pt>
                <c:pt idx="537">
                  <c:v>-0.5600000000001587</c:v>
                </c:pt>
                <c:pt idx="538">
                  <c:v>-0.32000000000018514</c:v>
                </c:pt>
                <c:pt idx="539">
                  <c:v>-1.7600000000000267</c:v>
                </c:pt>
                <c:pt idx="540">
                  <c:v>-2</c:v>
                </c:pt>
                <c:pt idx="541">
                  <c:v>-2.7199999999999211</c:v>
                </c:pt>
                <c:pt idx="542">
                  <c:v>-1.5200000000000531</c:v>
                </c:pt>
                <c:pt idx="543">
                  <c:v>-0.80000000000013227</c:v>
                </c:pt>
                <c:pt idx="544">
                  <c:v>-2</c:v>
                </c:pt>
                <c:pt idx="545">
                  <c:v>-0.79999999999959936</c:v>
                </c:pt>
                <c:pt idx="546">
                  <c:v>2.3199999999995242</c:v>
                </c:pt>
                <c:pt idx="547">
                  <c:v>7.3600000000005679</c:v>
                </c:pt>
                <c:pt idx="548">
                  <c:v>9.5199999999997971</c:v>
                </c:pt>
                <c:pt idx="549">
                  <c:v>14.079999999999828</c:v>
                </c:pt>
                <c:pt idx="550">
                  <c:v>17.920000000000471</c:v>
                </c:pt>
                <c:pt idx="551">
                  <c:v>16.959999999999511</c:v>
                </c:pt>
                <c:pt idx="552">
                  <c:v>11.440000000000119</c:v>
                </c:pt>
                <c:pt idx="553">
                  <c:v>4.2399999999998457</c:v>
                </c:pt>
                <c:pt idx="554">
                  <c:v>1.3600000000001626</c:v>
                </c:pt>
                <c:pt idx="555">
                  <c:v>4.2399999999998457</c:v>
                </c:pt>
                <c:pt idx="556">
                  <c:v>9.7600000000003035</c:v>
                </c:pt>
                <c:pt idx="557">
                  <c:v>11.200000000000145</c:v>
                </c:pt>
                <c:pt idx="558">
                  <c:v>8.0799999999999557</c:v>
                </c:pt>
                <c:pt idx="559">
                  <c:v>5.9199999999996606</c:v>
                </c:pt>
                <c:pt idx="560">
                  <c:v>2.8000000000000038</c:v>
                </c:pt>
                <c:pt idx="561">
                  <c:v>-0.32000000000018514</c:v>
                </c:pt>
                <c:pt idx="562">
                  <c:v>-1.7599999999994937</c:v>
                </c:pt>
                <c:pt idx="563">
                  <c:v>-2.4799999999999476</c:v>
                </c:pt>
                <c:pt idx="564">
                  <c:v>-3.9200000000003219</c:v>
                </c:pt>
                <c:pt idx="565">
                  <c:v>-3.6799999999998154</c:v>
                </c:pt>
                <c:pt idx="566">
                  <c:v>-3.2000000000004012</c:v>
                </c:pt>
                <c:pt idx="567">
                  <c:v>-2</c:v>
                </c:pt>
                <c:pt idx="568">
                  <c:v>-0.5599999999996258</c:v>
                </c:pt>
                <c:pt idx="569">
                  <c:v>3.7599999999998981</c:v>
                </c:pt>
                <c:pt idx="570">
                  <c:v>9.5199999999997971</c:v>
                </c:pt>
                <c:pt idx="571">
                  <c:v>11.200000000000145</c:v>
                </c:pt>
                <c:pt idx="572">
                  <c:v>10.240000000000251</c:v>
                </c:pt>
                <c:pt idx="573">
                  <c:v>6.6400000000001143</c:v>
                </c:pt>
                <c:pt idx="574">
                  <c:v>2.3199999999995242</c:v>
                </c:pt>
                <c:pt idx="575">
                  <c:v>2.5600000000000303</c:v>
                </c:pt>
                <c:pt idx="576">
                  <c:v>9.0399999999998499</c:v>
                </c:pt>
                <c:pt idx="577">
                  <c:v>12.160000000000039</c:v>
                </c:pt>
                <c:pt idx="578">
                  <c:v>10.240000000000251</c:v>
                </c:pt>
                <c:pt idx="579">
                  <c:v>7.6000000000000085</c:v>
                </c:pt>
                <c:pt idx="580">
                  <c:v>4.7200000000003257</c:v>
                </c:pt>
                <c:pt idx="581">
                  <c:v>0.8799999999996827</c:v>
                </c:pt>
                <c:pt idx="582">
                  <c:v>-2</c:v>
                </c:pt>
                <c:pt idx="583">
                  <c:v>-1.2800000000000795</c:v>
                </c:pt>
                <c:pt idx="584">
                  <c:v>-0.32000000000018514</c:v>
                </c:pt>
                <c:pt idx="585">
                  <c:v>-1.5200000000000531</c:v>
                </c:pt>
                <c:pt idx="586">
                  <c:v>-3.1999999999993354</c:v>
                </c:pt>
                <c:pt idx="587">
                  <c:v>-2.4800000000004805</c:v>
                </c:pt>
                <c:pt idx="588">
                  <c:v>-2.4799999999999476</c:v>
                </c:pt>
                <c:pt idx="589">
                  <c:v>-3.1999999999998683</c:v>
                </c:pt>
                <c:pt idx="590">
                  <c:v>-2.9599999999998947</c:v>
                </c:pt>
                <c:pt idx="591">
                  <c:v>-2.4799999999999476</c:v>
                </c:pt>
                <c:pt idx="592">
                  <c:v>-1.2800000000000795</c:v>
                </c:pt>
                <c:pt idx="593">
                  <c:v>0.15999999999976197</c:v>
                </c:pt>
                <c:pt idx="594">
                  <c:v>-8.0000000000211582E-2</c:v>
                </c:pt>
                <c:pt idx="595">
                  <c:v>10.480000000000757</c:v>
                </c:pt>
                <c:pt idx="596">
                  <c:v>6.8799999999995549</c:v>
                </c:pt>
                <c:pt idx="597">
                  <c:v>4.7200000000003257</c:v>
                </c:pt>
                <c:pt idx="598">
                  <c:v>11.919999999999533</c:v>
                </c:pt>
                <c:pt idx="599">
                  <c:v>12.880000000000493</c:v>
                </c:pt>
                <c:pt idx="600">
                  <c:v>13.839999999999854</c:v>
                </c:pt>
                <c:pt idx="601">
                  <c:v>16.000000000000149</c:v>
                </c:pt>
                <c:pt idx="602">
                  <c:v>18.879999999999832</c:v>
                </c:pt>
                <c:pt idx="603">
                  <c:v>17.919999999999938</c:v>
                </c:pt>
                <c:pt idx="604">
                  <c:v>14.559999999999775</c:v>
                </c:pt>
                <c:pt idx="605">
                  <c:v>11.680000000000092</c:v>
                </c:pt>
                <c:pt idx="606">
                  <c:v>7.840000000000515</c:v>
                </c:pt>
                <c:pt idx="607">
                  <c:v>6.1599999999996342</c:v>
                </c:pt>
                <c:pt idx="608">
                  <c:v>5.6799999999996871</c:v>
                </c:pt>
                <c:pt idx="609">
                  <c:v>4.9600000000002993</c:v>
                </c:pt>
                <c:pt idx="610">
                  <c:v>5.4400000000002464</c:v>
                </c:pt>
                <c:pt idx="611">
                  <c:v>3.279999999999418</c:v>
                </c:pt>
                <c:pt idx="612">
                  <c:v>2.32000000000059</c:v>
                </c:pt>
                <c:pt idx="613">
                  <c:v>2.5600000000000303</c:v>
                </c:pt>
                <c:pt idx="614">
                  <c:v>2.7999999999994709</c:v>
                </c:pt>
                <c:pt idx="615">
                  <c:v>3.0399999999999774</c:v>
                </c:pt>
                <c:pt idx="616">
                  <c:v>2.0800000000000836</c:v>
                </c:pt>
                <c:pt idx="617">
                  <c:v>2.32000000000059</c:v>
                </c:pt>
                <c:pt idx="618">
                  <c:v>2.7999999999994709</c:v>
                </c:pt>
                <c:pt idx="619">
                  <c:v>6.1600000000001671</c:v>
                </c:pt>
                <c:pt idx="620">
                  <c:v>10.240000000000251</c:v>
                </c:pt>
                <c:pt idx="621">
                  <c:v>12.39999999999948</c:v>
                </c:pt>
                <c:pt idx="622">
                  <c:v>14.080000000000361</c:v>
                </c:pt>
                <c:pt idx="623">
                  <c:v>18.159999999999911</c:v>
                </c:pt>
                <c:pt idx="624">
                  <c:v>22.479999999999968</c:v>
                </c:pt>
                <c:pt idx="625">
                  <c:v>23.439999999999863</c:v>
                </c:pt>
                <c:pt idx="626">
                  <c:v>21.040000000000127</c:v>
                </c:pt>
                <c:pt idx="627">
                  <c:v>19.119999999999806</c:v>
                </c:pt>
                <c:pt idx="628">
                  <c:v>17.920000000000471</c:v>
                </c:pt>
                <c:pt idx="629">
                  <c:v>15.759999999999643</c:v>
                </c:pt>
                <c:pt idx="630">
                  <c:v>14.080000000000361</c:v>
                </c:pt>
                <c:pt idx="631">
                  <c:v>10.479999999999691</c:v>
                </c:pt>
                <c:pt idx="632">
                  <c:v>8.5599999999999028</c:v>
                </c:pt>
                <c:pt idx="633">
                  <c:v>6.6400000000001143</c:v>
                </c:pt>
                <c:pt idx="634">
                  <c:v>5.68000000000022</c:v>
                </c:pt>
                <c:pt idx="635">
                  <c:v>6.8799999999995549</c:v>
                </c:pt>
                <c:pt idx="636">
                  <c:v>7.6000000000000085</c:v>
                </c:pt>
                <c:pt idx="637">
                  <c:v>6.8800000000006207</c:v>
                </c:pt>
                <c:pt idx="638">
                  <c:v>5.1999999999997399</c:v>
                </c:pt>
                <c:pt idx="639">
                  <c:v>4.4799999999998192</c:v>
                </c:pt>
                <c:pt idx="640">
                  <c:v>3.5199999999999245</c:v>
                </c:pt>
                <c:pt idx="641">
                  <c:v>4.2399999999998457</c:v>
                </c:pt>
                <c:pt idx="642">
                  <c:v>11.680000000000092</c:v>
                </c:pt>
                <c:pt idx="643">
                  <c:v>20.320000000000206</c:v>
                </c:pt>
                <c:pt idx="644">
                  <c:v>23.679999999999836</c:v>
                </c:pt>
                <c:pt idx="645">
                  <c:v>22.000000000000021</c:v>
                </c:pt>
                <c:pt idx="646">
                  <c:v>21.760000000000048</c:v>
                </c:pt>
                <c:pt idx="647">
                  <c:v>21.520000000000074</c:v>
                </c:pt>
                <c:pt idx="648">
                  <c:v>20.800000000000153</c:v>
                </c:pt>
                <c:pt idx="649">
                  <c:v>20.559999999999647</c:v>
                </c:pt>
                <c:pt idx="650">
                  <c:v>21.040000000000127</c:v>
                </c:pt>
                <c:pt idx="651">
                  <c:v>21.040000000000127</c:v>
                </c:pt>
                <c:pt idx="652">
                  <c:v>21.760000000000048</c:v>
                </c:pt>
                <c:pt idx="653">
                  <c:v>19.840000000000259</c:v>
                </c:pt>
                <c:pt idx="654">
                  <c:v>15.999999999999616</c:v>
                </c:pt>
                <c:pt idx="655">
                  <c:v>11.920000000000066</c:v>
                </c:pt>
                <c:pt idx="656">
                  <c:v>8.0799999999999557</c:v>
                </c:pt>
                <c:pt idx="657">
                  <c:v>5.6799999999996871</c:v>
                </c:pt>
                <c:pt idx="658">
                  <c:v>5.9200000000001936</c:v>
                </c:pt>
                <c:pt idx="659">
                  <c:v>5.68000000000022</c:v>
                </c:pt>
                <c:pt idx="660">
                  <c:v>5.4400000000002464</c:v>
                </c:pt>
                <c:pt idx="661">
                  <c:v>4.9599999999997664</c:v>
                </c:pt>
                <c:pt idx="662">
                  <c:v>5.4399999999997135</c:v>
                </c:pt>
                <c:pt idx="663">
                  <c:v>7.3600000000005679</c:v>
                </c:pt>
                <c:pt idx="664">
                  <c:v>10.959999999999638</c:v>
                </c:pt>
                <c:pt idx="665">
                  <c:v>13.599999999999881</c:v>
                </c:pt>
                <c:pt idx="666">
                  <c:v>16.72000000000007</c:v>
                </c:pt>
                <c:pt idx="667">
                  <c:v>21.040000000000127</c:v>
                </c:pt>
                <c:pt idx="668">
                  <c:v>23.91999999999981</c:v>
                </c:pt>
                <c:pt idx="669">
                  <c:v>24.40000000000029</c:v>
                </c:pt>
                <c:pt idx="670">
                  <c:v>22.479999999999436</c:v>
                </c:pt>
                <c:pt idx="671">
                  <c:v>20.080000000000233</c:v>
                </c:pt>
                <c:pt idx="672">
                  <c:v>14.560000000000308</c:v>
                </c:pt>
                <c:pt idx="673">
                  <c:v>9.7599999999997706</c:v>
                </c:pt>
                <c:pt idx="674">
                  <c:v>4.4800000000003521</c:v>
                </c:pt>
                <c:pt idx="675">
                  <c:v>2.0800000000000836</c:v>
                </c:pt>
                <c:pt idx="676">
                  <c:v>7.6000000000000085</c:v>
                </c:pt>
                <c:pt idx="677">
                  <c:v>12.879999999999427</c:v>
                </c:pt>
                <c:pt idx="678">
                  <c:v>14.560000000000308</c:v>
                </c:pt>
                <c:pt idx="679">
                  <c:v>11.440000000000119</c:v>
                </c:pt>
                <c:pt idx="680">
                  <c:v>6.6400000000001143</c:v>
                </c:pt>
                <c:pt idx="681">
                  <c:v>3.0399999999999774</c:v>
                </c:pt>
                <c:pt idx="682">
                  <c:v>2.7999999999994709</c:v>
                </c:pt>
                <c:pt idx="683">
                  <c:v>1.3600000000006955</c:v>
                </c:pt>
                <c:pt idx="684">
                  <c:v>-0.32000000000071804</c:v>
                </c:pt>
                <c:pt idx="685">
                  <c:v>-0.5600000000001587</c:v>
                </c:pt>
                <c:pt idx="686">
                  <c:v>-7.9999999999145768E-2</c:v>
                </c:pt>
                <c:pt idx="687">
                  <c:v>-1.5200000000000531</c:v>
                </c:pt>
                <c:pt idx="688">
                  <c:v>-8.0000000000211582E-2</c:v>
                </c:pt>
                <c:pt idx="689">
                  <c:v>2.3199999999995242</c:v>
                </c:pt>
                <c:pt idx="690">
                  <c:v>5.2000000000002728</c:v>
                </c:pt>
                <c:pt idx="691">
                  <c:v>11.680000000000092</c:v>
                </c:pt>
                <c:pt idx="692">
                  <c:v>16.240000000000123</c:v>
                </c:pt>
                <c:pt idx="693">
                  <c:v>18.399999999999352</c:v>
                </c:pt>
                <c:pt idx="694">
                  <c:v>18.159999999999911</c:v>
                </c:pt>
                <c:pt idx="695">
                  <c:v>14.080000000000894</c:v>
                </c:pt>
                <c:pt idx="696">
                  <c:v>9.9999999999997442</c:v>
                </c:pt>
                <c:pt idx="697">
                  <c:v>6.1600000000001671</c:v>
                </c:pt>
                <c:pt idx="698">
                  <c:v>3.9999999999998717</c:v>
                </c:pt>
                <c:pt idx="699">
                  <c:v>3.279999999999418</c:v>
                </c:pt>
                <c:pt idx="700">
                  <c:v>3.0399999999999774</c:v>
                </c:pt>
                <c:pt idx="701">
                  <c:v>5.9200000000007265</c:v>
                </c:pt>
                <c:pt idx="702">
                  <c:v>11.919999999999533</c:v>
                </c:pt>
                <c:pt idx="703">
                  <c:v>13.119999999999933</c:v>
                </c:pt>
                <c:pt idx="704">
                  <c:v>9.7600000000003035</c:v>
                </c:pt>
                <c:pt idx="705">
                  <c:v>4.4799999999998192</c:v>
                </c:pt>
                <c:pt idx="706">
                  <c:v>1.1200000000001891</c:v>
                </c:pt>
                <c:pt idx="707">
                  <c:v>-1.7600000000005596</c:v>
                </c:pt>
                <c:pt idx="708">
                  <c:v>-2.2399999999994407</c:v>
                </c:pt>
                <c:pt idx="709">
                  <c:v>-3.4399999999998419</c:v>
                </c:pt>
                <c:pt idx="710">
                  <c:v>-2.9599999999998947</c:v>
                </c:pt>
                <c:pt idx="711">
                  <c:v>-1.7600000000005596</c:v>
                </c:pt>
                <c:pt idx="712">
                  <c:v>-1.5200000000000531</c:v>
                </c:pt>
                <c:pt idx="713">
                  <c:v>0.40000000000080138</c:v>
                </c:pt>
                <c:pt idx="714">
                  <c:v>3.9999999999998717</c:v>
                </c:pt>
                <c:pt idx="715">
                  <c:v>11.199999999999079</c:v>
                </c:pt>
                <c:pt idx="716">
                  <c:v>14.080000000000894</c:v>
                </c:pt>
                <c:pt idx="717">
                  <c:v>13.119999999999933</c:v>
                </c:pt>
                <c:pt idx="718">
                  <c:v>10.959999999999638</c:v>
                </c:pt>
                <c:pt idx="719">
                  <c:v>10.240000000000251</c:v>
                </c:pt>
                <c:pt idx="720">
                  <c:v>12.39999999999948</c:v>
                </c:pt>
                <c:pt idx="721">
                  <c:v>15.760000000000176</c:v>
                </c:pt>
                <c:pt idx="722">
                  <c:v>15.519999999999669</c:v>
                </c:pt>
                <c:pt idx="723">
                  <c:v>16.000000000000682</c:v>
                </c:pt>
                <c:pt idx="724">
                  <c:v>15.280000000000229</c:v>
                </c:pt>
                <c:pt idx="725">
                  <c:v>14.319999999999268</c:v>
                </c:pt>
                <c:pt idx="726">
                  <c:v>12.639999999999986</c:v>
                </c:pt>
                <c:pt idx="727">
                  <c:v>10.00000000000081</c:v>
                </c:pt>
                <c:pt idx="728">
                  <c:v>8.5599999999999028</c:v>
                </c:pt>
                <c:pt idx="729">
                  <c:v>7.1200000000000614</c:v>
                </c:pt>
                <c:pt idx="730">
                  <c:v>5.199999999999207</c:v>
                </c:pt>
                <c:pt idx="731">
                  <c:v>4.2400000000003786</c:v>
                </c:pt>
                <c:pt idx="732">
                  <c:v>3.760000000000431</c:v>
                </c:pt>
                <c:pt idx="733">
                  <c:v>2.7999999999994709</c:v>
                </c:pt>
                <c:pt idx="734">
                  <c:v>2.8000000000005367</c:v>
                </c:pt>
                <c:pt idx="735">
                  <c:v>3.279999999999418</c:v>
                </c:pt>
                <c:pt idx="736">
                  <c:v>4.4799999999998192</c:v>
                </c:pt>
                <c:pt idx="737">
                  <c:v>-2</c:v>
                </c:pt>
                <c:pt idx="738">
                  <c:v>5.68000000000022</c:v>
                </c:pt>
                <c:pt idx="739">
                  <c:v>10.240000000000251</c:v>
                </c:pt>
                <c:pt idx="740">
                  <c:v>17.439999999999458</c:v>
                </c:pt>
                <c:pt idx="741">
                  <c:v>21.280000000000101</c:v>
                </c:pt>
                <c:pt idx="742">
                  <c:v>18.639999999999858</c:v>
                </c:pt>
                <c:pt idx="743">
                  <c:v>13.36000000000044</c:v>
                </c:pt>
                <c:pt idx="744">
                  <c:v>10.479999999999691</c:v>
                </c:pt>
                <c:pt idx="745">
                  <c:v>8.5599999999999028</c:v>
                </c:pt>
                <c:pt idx="746">
                  <c:v>6.8800000000006207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DE58-4A97-A556-81AB9E723CA0}"/>
            </c:ext>
          </c:extLst>
        </c:ser>
        <c:ser>
          <c:idx val="0"/>
          <c:order val="7"/>
          <c:tx>
            <c:strRef>
              <c:f>DATALOG!$S$6</c:f>
              <c:strCache>
                <c:ptCount val="1"/>
                <c:pt idx="0">
                  <c:v>Gang M24</c:v>
                </c:pt>
              </c:strCache>
            </c:strRef>
          </c:tx>
          <c:spPr>
            <a:ln w="28575">
              <a:solidFill>
                <a:srgbClr val="000000"/>
              </a:solidFill>
              <a:prstDash val="solid"/>
            </a:ln>
          </c:spPr>
          <c:marker>
            <c:symbol val="none"/>
          </c:marker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11-DE58-4A97-A556-81AB9E723CA0}"/>
              </c:ext>
            </c:extLst>
          </c:dPt>
          <c:xVal>
            <c:numRef>
              <c:f>DATALOG!$K$7:$K$19058</c:f>
              <c:numCache>
                <c:formatCode>General</c:formatCode>
                <c:ptCount val="19052"/>
                <c:pt idx="0">
                  <c:v>4.1666666666666664E-2</c:v>
                </c:pt>
                <c:pt idx="1">
                  <c:v>8.3333333333333329E-2</c:v>
                </c:pt>
                <c:pt idx="2">
                  <c:v>0.125</c:v>
                </c:pt>
                <c:pt idx="3">
                  <c:v>0.16666666666666666</c:v>
                </c:pt>
                <c:pt idx="4">
                  <c:v>0.20833333333333331</c:v>
                </c:pt>
                <c:pt idx="5">
                  <c:v>0.25</c:v>
                </c:pt>
                <c:pt idx="6">
                  <c:v>0.29166666666666663</c:v>
                </c:pt>
                <c:pt idx="7">
                  <c:v>0.33333333333333331</c:v>
                </c:pt>
                <c:pt idx="8">
                  <c:v>0.375</c:v>
                </c:pt>
                <c:pt idx="9">
                  <c:v>0.41666666666666663</c:v>
                </c:pt>
                <c:pt idx="10">
                  <c:v>0.45833333333333331</c:v>
                </c:pt>
                <c:pt idx="11">
                  <c:v>0.5</c:v>
                </c:pt>
                <c:pt idx="12">
                  <c:v>0.54166666666666663</c:v>
                </c:pt>
                <c:pt idx="13">
                  <c:v>0.58333333333333326</c:v>
                </c:pt>
                <c:pt idx="14">
                  <c:v>0.625</c:v>
                </c:pt>
                <c:pt idx="15">
                  <c:v>0.66666666666666663</c:v>
                </c:pt>
                <c:pt idx="16">
                  <c:v>0.70833333333333326</c:v>
                </c:pt>
                <c:pt idx="17">
                  <c:v>0.75</c:v>
                </c:pt>
                <c:pt idx="18">
                  <c:v>0.79166666666666663</c:v>
                </c:pt>
                <c:pt idx="19">
                  <c:v>0.83333333333333326</c:v>
                </c:pt>
                <c:pt idx="20">
                  <c:v>0.875</c:v>
                </c:pt>
                <c:pt idx="21">
                  <c:v>0.91666666666666663</c:v>
                </c:pt>
                <c:pt idx="22">
                  <c:v>0.95833333333333326</c:v>
                </c:pt>
                <c:pt idx="23">
                  <c:v>1</c:v>
                </c:pt>
                <c:pt idx="24">
                  <c:v>1.0416666666666665</c:v>
                </c:pt>
                <c:pt idx="25">
                  <c:v>1.0833333333333333</c:v>
                </c:pt>
                <c:pt idx="26">
                  <c:v>1.125</c:v>
                </c:pt>
                <c:pt idx="27">
                  <c:v>1.1666666666666665</c:v>
                </c:pt>
                <c:pt idx="28">
                  <c:v>1.2083333333333333</c:v>
                </c:pt>
                <c:pt idx="29">
                  <c:v>1.25</c:v>
                </c:pt>
                <c:pt idx="30">
                  <c:v>1.2916666666666665</c:v>
                </c:pt>
                <c:pt idx="31">
                  <c:v>1.3333333333333333</c:v>
                </c:pt>
                <c:pt idx="32">
                  <c:v>1.375</c:v>
                </c:pt>
                <c:pt idx="33">
                  <c:v>1.4166666666666665</c:v>
                </c:pt>
                <c:pt idx="34">
                  <c:v>1.4583333333333333</c:v>
                </c:pt>
                <c:pt idx="35">
                  <c:v>1.5</c:v>
                </c:pt>
                <c:pt idx="36">
                  <c:v>1.5416666666666665</c:v>
                </c:pt>
                <c:pt idx="37">
                  <c:v>1.5833333333333333</c:v>
                </c:pt>
                <c:pt idx="38">
                  <c:v>1.625</c:v>
                </c:pt>
                <c:pt idx="39">
                  <c:v>1.6666666666666665</c:v>
                </c:pt>
                <c:pt idx="40">
                  <c:v>1.7083333333333333</c:v>
                </c:pt>
                <c:pt idx="41">
                  <c:v>1.75</c:v>
                </c:pt>
                <c:pt idx="42">
                  <c:v>1.7916666666666665</c:v>
                </c:pt>
                <c:pt idx="43">
                  <c:v>1.8333333333333333</c:v>
                </c:pt>
                <c:pt idx="44">
                  <c:v>1.875</c:v>
                </c:pt>
                <c:pt idx="45">
                  <c:v>1.9166666666666665</c:v>
                </c:pt>
                <c:pt idx="46">
                  <c:v>1.9583333333333333</c:v>
                </c:pt>
                <c:pt idx="47">
                  <c:v>2</c:v>
                </c:pt>
                <c:pt idx="48">
                  <c:v>2.0416666666666665</c:v>
                </c:pt>
                <c:pt idx="49">
                  <c:v>2.083333333333333</c:v>
                </c:pt>
                <c:pt idx="50">
                  <c:v>2.125</c:v>
                </c:pt>
                <c:pt idx="51">
                  <c:v>2.1666666666666665</c:v>
                </c:pt>
                <c:pt idx="52">
                  <c:v>2.208333333333333</c:v>
                </c:pt>
                <c:pt idx="53">
                  <c:v>2.25</c:v>
                </c:pt>
                <c:pt idx="54">
                  <c:v>2.2916666666666665</c:v>
                </c:pt>
                <c:pt idx="55">
                  <c:v>2.333333333333333</c:v>
                </c:pt>
                <c:pt idx="56">
                  <c:v>2.375</c:v>
                </c:pt>
                <c:pt idx="57">
                  <c:v>2.4166666666666665</c:v>
                </c:pt>
                <c:pt idx="58">
                  <c:v>2.458333333333333</c:v>
                </c:pt>
                <c:pt idx="59">
                  <c:v>2.5</c:v>
                </c:pt>
                <c:pt idx="60">
                  <c:v>2.5416666666666665</c:v>
                </c:pt>
                <c:pt idx="61">
                  <c:v>2.583333333333333</c:v>
                </c:pt>
                <c:pt idx="62">
                  <c:v>2.625</c:v>
                </c:pt>
                <c:pt idx="63">
                  <c:v>2.6666666666666665</c:v>
                </c:pt>
                <c:pt idx="64">
                  <c:v>2.708333333333333</c:v>
                </c:pt>
                <c:pt idx="65">
                  <c:v>2.75</c:v>
                </c:pt>
                <c:pt idx="66">
                  <c:v>2.7916666666666665</c:v>
                </c:pt>
                <c:pt idx="67">
                  <c:v>2.833333333333333</c:v>
                </c:pt>
                <c:pt idx="68">
                  <c:v>2.875</c:v>
                </c:pt>
                <c:pt idx="69">
                  <c:v>2.9166666666666665</c:v>
                </c:pt>
                <c:pt idx="70">
                  <c:v>2.958333333333333</c:v>
                </c:pt>
                <c:pt idx="71">
                  <c:v>3</c:v>
                </c:pt>
                <c:pt idx="72">
                  <c:v>3.0416666666666665</c:v>
                </c:pt>
                <c:pt idx="73">
                  <c:v>3.083333333333333</c:v>
                </c:pt>
                <c:pt idx="74">
                  <c:v>3.125</c:v>
                </c:pt>
                <c:pt idx="75">
                  <c:v>3.1666666666666665</c:v>
                </c:pt>
                <c:pt idx="76">
                  <c:v>3.208333333333333</c:v>
                </c:pt>
                <c:pt idx="77">
                  <c:v>3.25</c:v>
                </c:pt>
                <c:pt idx="78">
                  <c:v>3.2916666666666665</c:v>
                </c:pt>
                <c:pt idx="79">
                  <c:v>3.333333333333333</c:v>
                </c:pt>
                <c:pt idx="80">
                  <c:v>3.375</c:v>
                </c:pt>
                <c:pt idx="81">
                  <c:v>3.4166666666666665</c:v>
                </c:pt>
                <c:pt idx="82">
                  <c:v>3.458333333333333</c:v>
                </c:pt>
                <c:pt idx="83">
                  <c:v>3.5</c:v>
                </c:pt>
                <c:pt idx="84">
                  <c:v>3.5416666666666665</c:v>
                </c:pt>
                <c:pt idx="85">
                  <c:v>3.583333333333333</c:v>
                </c:pt>
                <c:pt idx="86">
                  <c:v>3.625</c:v>
                </c:pt>
                <c:pt idx="87">
                  <c:v>3.6666666666666665</c:v>
                </c:pt>
                <c:pt idx="88">
                  <c:v>3.708333333333333</c:v>
                </c:pt>
                <c:pt idx="89">
                  <c:v>3.75</c:v>
                </c:pt>
                <c:pt idx="90">
                  <c:v>3.7916666666666665</c:v>
                </c:pt>
                <c:pt idx="91">
                  <c:v>3.833333333333333</c:v>
                </c:pt>
                <c:pt idx="92">
                  <c:v>3.875</c:v>
                </c:pt>
                <c:pt idx="93">
                  <c:v>3.9166666666666665</c:v>
                </c:pt>
                <c:pt idx="94">
                  <c:v>3.958333333333333</c:v>
                </c:pt>
                <c:pt idx="95">
                  <c:v>4</c:v>
                </c:pt>
                <c:pt idx="96">
                  <c:v>4.0416666666666661</c:v>
                </c:pt>
                <c:pt idx="97">
                  <c:v>4.083333333333333</c:v>
                </c:pt>
                <c:pt idx="98">
                  <c:v>4.125</c:v>
                </c:pt>
                <c:pt idx="99">
                  <c:v>4.1666666666666661</c:v>
                </c:pt>
                <c:pt idx="100">
                  <c:v>4.208333333333333</c:v>
                </c:pt>
                <c:pt idx="101">
                  <c:v>4.25</c:v>
                </c:pt>
                <c:pt idx="102">
                  <c:v>4.2916666666666661</c:v>
                </c:pt>
                <c:pt idx="103">
                  <c:v>4.333333333333333</c:v>
                </c:pt>
                <c:pt idx="104">
                  <c:v>4.375</c:v>
                </c:pt>
                <c:pt idx="105">
                  <c:v>4.4166666666666661</c:v>
                </c:pt>
                <c:pt idx="106">
                  <c:v>4.458333333333333</c:v>
                </c:pt>
                <c:pt idx="107">
                  <c:v>4.5</c:v>
                </c:pt>
                <c:pt idx="108">
                  <c:v>4.5416666666666661</c:v>
                </c:pt>
                <c:pt idx="109">
                  <c:v>4.583333333333333</c:v>
                </c:pt>
                <c:pt idx="110">
                  <c:v>4.625</c:v>
                </c:pt>
                <c:pt idx="111">
                  <c:v>4.6666666666666661</c:v>
                </c:pt>
                <c:pt idx="112">
                  <c:v>4.708333333333333</c:v>
                </c:pt>
                <c:pt idx="113">
                  <c:v>4.75</c:v>
                </c:pt>
                <c:pt idx="114">
                  <c:v>4.7916666666666661</c:v>
                </c:pt>
                <c:pt idx="115">
                  <c:v>4.833333333333333</c:v>
                </c:pt>
                <c:pt idx="116">
                  <c:v>4.875</c:v>
                </c:pt>
                <c:pt idx="117">
                  <c:v>4.9166666666666661</c:v>
                </c:pt>
                <c:pt idx="118">
                  <c:v>4.958333333333333</c:v>
                </c:pt>
                <c:pt idx="119">
                  <c:v>5</c:v>
                </c:pt>
                <c:pt idx="120">
                  <c:v>5.0416666666666661</c:v>
                </c:pt>
                <c:pt idx="121">
                  <c:v>5.083333333333333</c:v>
                </c:pt>
                <c:pt idx="122">
                  <c:v>5.125</c:v>
                </c:pt>
                <c:pt idx="123">
                  <c:v>5.1666666666666661</c:v>
                </c:pt>
                <c:pt idx="124">
                  <c:v>5.208333333333333</c:v>
                </c:pt>
                <c:pt idx="125">
                  <c:v>5.25</c:v>
                </c:pt>
                <c:pt idx="126">
                  <c:v>5.2916666666666661</c:v>
                </c:pt>
                <c:pt idx="127">
                  <c:v>5.333333333333333</c:v>
                </c:pt>
                <c:pt idx="128">
                  <c:v>5.375</c:v>
                </c:pt>
                <c:pt idx="129">
                  <c:v>5.4166666666666661</c:v>
                </c:pt>
                <c:pt idx="130">
                  <c:v>5.458333333333333</c:v>
                </c:pt>
                <c:pt idx="131">
                  <c:v>5.5</c:v>
                </c:pt>
                <c:pt idx="132">
                  <c:v>5.5416666666666661</c:v>
                </c:pt>
                <c:pt idx="133">
                  <c:v>5.583333333333333</c:v>
                </c:pt>
                <c:pt idx="134">
                  <c:v>5.625</c:v>
                </c:pt>
                <c:pt idx="135">
                  <c:v>5.6666666666666661</c:v>
                </c:pt>
                <c:pt idx="136">
                  <c:v>5.708333333333333</c:v>
                </c:pt>
                <c:pt idx="137">
                  <c:v>5.75</c:v>
                </c:pt>
                <c:pt idx="138">
                  <c:v>5.7916666666666661</c:v>
                </c:pt>
                <c:pt idx="139">
                  <c:v>5.833333333333333</c:v>
                </c:pt>
                <c:pt idx="140">
                  <c:v>5.875</c:v>
                </c:pt>
                <c:pt idx="141">
                  <c:v>5.9166666666666661</c:v>
                </c:pt>
                <c:pt idx="142">
                  <c:v>5.958333333333333</c:v>
                </c:pt>
                <c:pt idx="143">
                  <c:v>6</c:v>
                </c:pt>
                <c:pt idx="144">
                  <c:v>6.0416666666666661</c:v>
                </c:pt>
                <c:pt idx="145">
                  <c:v>6.083333333333333</c:v>
                </c:pt>
                <c:pt idx="146">
                  <c:v>6.125</c:v>
                </c:pt>
                <c:pt idx="147">
                  <c:v>6.1666666666666661</c:v>
                </c:pt>
                <c:pt idx="148">
                  <c:v>6.208333333333333</c:v>
                </c:pt>
                <c:pt idx="149">
                  <c:v>6.25</c:v>
                </c:pt>
                <c:pt idx="150">
                  <c:v>6.2916666666666661</c:v>
                </c:pt>
                <c:pt idx="151">
                  <c:v>6.333333333333333</c:v>
                </c:pt>
                <c:pt idx="152">
                  <c:v>6.375</c:v>
                </c:pt>
                <c:pt idx="153">
                  <c:v>6.4166666666666661</c:v>
                </c:pt>
                <c:pt idx="154">
                  <c:v>6.458333333333333</c:v>
                </c:pt>
                <c:pt idx="155">
                  <c:v>6.5</c:v>
                </c:pt>
                <c:pt idx="156">
                  <c:v>6.5416666666666661</c:v>
                </c:pt>
                <c:pt idx="157">
                  <c:v>6.583333333333333</c:v>
                </c:pt>
                <c:pt idx="158">
                  <c:v>6.625</c:v>
                </c:pt>
                <c:pt idx="159">
                  <c:v>6.6666666666666661</c:v>
                </c:pt>
                <c:pt idx="160">
                  <c:v>6.708333333333333</c:v>
                </c:pt>
                <c:pt idx="161">
                  <c:v>6.75</c:v>
                </c:pt>
                <c:pt idx="162">
                  <c:v>6.7916666666666661</c:v>
                </c:pt>
                <c:pt idx="163">
                  <c:v>6.833333333333333</c:v>
                </c:pt>
                <c:pt idx="164">
                  <c:v>6.875</c:v>
                </c:pt>
                <c:pt idx="165">
                  <c:v>6.9166666666666661</c:v>
                </c:pt>
                <c:pt idx="166">
                  <c:v>6.958333333333333</c:v>
                </c:pt>
                <c:pt idx="167">
                  <c:v>7</c:v>
                </c:pt>
                <c:pt idx="168">
                  <c:v>7.0416666666666661</c:v>
                </c:pt>
                <c:pt idx="169">
                  <c:v>7.083333333333333</c:v>
                </c:pt>
                <c:pt idx="170">
                  <c:v>7.125</c:v>
                </c:pt>
                <c:pt idx="171">
                  <c:v>7.1666666666666661</c:v>
                </c:pt>
                <c:pt idx="172">
                  <c:v>7.208333333333333</c:v>
                </c:pt>
                <c:pt idx="173">
                  <c:v>7.25</c:v>
                </c:pt>
                <c:pt idx="174">
                  <c:v>7.2916666666666661</c:v>
                </c:pt>
                <c:pt idx="175">
                  <c:v>7.333333333333333</c:v>
                </c:pt>
                <c:pt idx="176">
                  <c:v>7.375</c:v>
                </c:pt>
                <c:pt idx="177">
                  <c:v>7.4166666666666661</c:v>
                </c:pt>
                <c:pt idx="178">
                  <c:v>7.458333333333333</c:v>
                </c:pt>
                <c:pt idx="179">
                  <c:v>7.5</c:v>
                </c:pt>
                <c:pt idx="180">
                  <c:v>7.5416666666666661</c:v>
                </c:pt>
                <c:pt idx="181">
                  <c:v>7.583333333333333</c:v>
                </c:pt>
                <c:pt idx="182">
                  <c:v>7.625</c:v>
                </c:pt>
                <c:pt idx="183">
                  <c:v>7.6666666666666661</c:v>
                </c:pt>
                <c:pt idx="184">
                  <c:v>7.708333333333333</c:v>
                </c:pt>
                <c:pt idx="185">
                  <c:v>7.75</c:v>
                </c:pt>
                <c:pt idx="186">
                  <c:v>7.7916666666666661</c:v>
                </c:pt>
                <c:pt idx="187">
                  <c:v>7.833333333333333</c:v>
                </c:pt>
                <c:pt idx="188">
                  <c:v>7.875</c:v>
                </c:pt>
                <c:pt idx="189">
                  <c:v>7.9166666666666661</c:v>
                </c:pt>
                <c:pt idx="190">
                  <c:v>7.958333333333333</c:v>
                </c:pt>
                <c:pt idx="191">
                  <c:v>8</c:v>
                </c:pt>
                <c:pt idx="192">
                  <c:v>8.0416666666666661</c:v>
                </c:pt>
                <c:pt idx="193">
                  <c:v>8.0833333333333321</c:v>
                </c:pt>
                <c:pt idx="194">
                  <c:v>8.125</c:v>
                </c:pt>
                <c:pt idx="195">
                  <c:v>8.1666666666666661</c:v>
                </c:pt>
                <c:pt idx="196">
                  <c:v>8.2083333333333321</c:v>
                </c:pt>
                <c:pt idx="197">
                  <c:v>8.25</c:v>
                </c:pt>
                <c:pt idx="198">
                  <c:v>8.2916666666666661</c:v>
                </c:pt>
                <c:pt idx="199">
                  <c:v>8.3333333333333321</c:v>
                </c:pt>
                <c:pt idx="200">
                  <c:v>8.375</c:v>
                </c:pt>
                <c:pt idx="201">
                  <c:v>8.4166666666666661</c:v>
                </c:pt>
                <c:pt idx="202">
                  <c:v>8.4583333333333321</c:v>
                </c:pt>
                <c:pt idx="203">
                  <c:v>8.5</c:v>
                </c:pt>
                <c:pt idx="204">
                  <c:v>8.5416666666666661</c:v>
                </c:pt>
                <c:pt idx="205">
                  <c:v>8.5833333333333321</c:v>
                </c:pt>
                <c:pt idx="206">
                  <c:v>8.625</c:v>
                </c:pt>
                <c:pt idx="207">
                  <c:v>8.6666666666666661</c:v>
                </c:pt>
                <c:pt idx="208">
                  <c:v>8.7083333333333321</c:v>
                </c:pt>
                <c:pt idx="209">
                  <c:v>8.75</c:v>
                </c:pt>
                <c:pt idx="210">
                  <c:v>8.7916666666666661</c:v>
                </c:pt>
                <c:pt idx="211">
                  <c:v>8.8333333333333321</c:v>
                </c:pt>
                <c:pt idx="212">
                  <c:v>8.875</c:v>
                </c:pt>
                <c:pt idx="213">
                  <c:v>8.9166666666666661</c:v>
                </c:pt>
                <c:pt idx="214">
                  <c:v>8.9583333333333321</c:v>
                </c:pt>
                <c:pt idx="215">
                  <c:v>9</c:v>
                </c:pt>
                <c:pt idx="216">
                  <c:v>9.0416666666666661</c:v>
                </c:pt>
                <c:pt idx="217">
                  <c:v>9.0833333333333321</c:v>
                </c:pt>
                <c:pt idx="218">
                  <c:v>9.125</c:v>
                </c:pt>
                <c:pt idx="219">
                  <c:v>9.1666666666666661</c:v>
                </c:pt>
                <c:pt idx="220">
                  <c:v>9.2083333333333321</c:v>
                </c:pt>
                <c:pt idx="221">
                  <c:v>9.25</c:v>
                </c:pt>
                <c:pt idx="222">
                  <c:v>9.2916666666666661</c:v>
                </c:pt>
                <c:pt idx="223">
                  <c:v>9.3333333333333321</c:v>
                </c:pt>
                <c:pt idx="224">
                  <c:v>9.375</c:v>
                </c:pt>
                <c:pt idx="225">
                  <c:v>9.4166666666666661</c:v>
                </c:pt>
                <c:pt idx="226">
                  <c:v>9.4583333333333321</c:v>
                </c:pt>
                <c:pt idx="227">
                  <c:v>9.5</c:v>
                </c:pt>
                <c:pt idx="228">
                  <c:v>9.5416666666666661</c:v>
                </c:pt>
                <c:pt idx="229">
                  <c:v>9.5833333333333321</c:v>
                </c:pt>
                <c:pt idx="230">
                  <c:v>9.625</c:v>
                </c:pt>
                <c:pt idx="231">
                  <c:v>9.6666666666666661</c:v>
                </c:pt>
                <c:pt idx="232">
                  <c:v>9.7083333333333321</c:v>
                </c:pt>
                <c:pt idx="233">
                  <c:v>9.75</c:v>
                </c:pt>
                <c:pt idx="234">
                  <c:v>9.7916666666666661</c:v>
                </c:pt>
                <c:pt idx="235">
                  <c:v>9.8333333333333321</c:v>
                </c:pt>
                <c:pt idx="236">
                  <c:v>9.875</c:v>
                </c:pt>
                <c:pt idx="237">
                  <c:v>9.9166666666666661</c:v>
                </c:pt>
                <c:pt idx="238">
                  <c:v>9.9583333333333321</c:v>
                </c:pt>
                <c:pt idx="239">
                  <c:v>10</c:v>
                </c:pt>
                <c:pt idx="240">
                  <c:v>10.041666666666666</c:v>
                </c:pt>
                <c:pt idx="241">
                  <c:v>10.083333333333332</c:v>
                </c:pt>
                <c:pt idx="242">
                  <c:v>10.125</c:v>
                </c:pt>
                <c:pt idx="243">
                  <c:v>10.166666666666666</c:v>
                </c:pt>
                <c:pt idx="244">
                  <c:v>10.208333333333332</c:v>
                </c:pt>
                <c:pt idx="245">
                  <c:v>10.25</c:v>
                </c:pt>
                <c:pt idx="246">
                  <c:v>10.291666666666666</c:v>
                </c:pt>
                <c:pt idx="247">
                  <c:v>10.333333333333332</c:v>
                </c:pt>
                <c:pt idx="248">
                  <c:v>10.375</c:v>
                </c:pt>
                <c:pt idx="249">
                  <c:v>10.416666666666666</c:v>
                </c:pt>
                <c:pt idx="250">
                  <c:v>10.458333333333332</c:v>
                </c:pt>
                <c:pt idx="251">
                  <c:v>10.5</c:v>
                </c:pt>
                <c:pt idx="252">
                  <c:v>10.541666666666666</c:v>
                </c:pt>
                <c:pt idx="253">
                  <c:v>10.583333333333332</c:v>
                </c:pt>
                <c:pt idx="254">
                  <c:v>10.625</c:v>
                </c:pt>
                <c:pt idx="255">
                  <c:v>10.666666666666666</c:v>
                </c:pt>
                <c:pt idx="256">
                  <c:v>10.708333333333332</c:v>
                </c:pt>
                <c:pt idx="257">
                  <c:v>10.75</c:v>
                </c:pt>
                <c:pt idx="258">
                  <c:v>10.791666666666666</c:v>
                </c:pt>
                <c:pt idx="259">
                  <c:v>10.833333333333332</c:v>
                </c:pt>
                <c:pt idx="260">
                  <c:v>10.875</c:v>
                </c:pt>
                <c:pt idx="261">
                  <c:v>10.916666666666666</c:v>
                </c:pt>
                <c:pt idx="262">
                  <c:v>10.958333333333332</c:v>
                </c:pt>
                <c:pt idx="263">
                  <c:v>11</c:v>
                </c:pt>
                <c:pt idx="264">
                  <c:v>11.041666666666666</c:v>
                </c:pt>
                <c:pt idx="265">
                  <c:v>11.083333333333332</c:v>
                </c:pt>
                <c:pt idx="266">
                  <c:v>11.125</c:v>
                </c:pt>
                <c:pt idx="267">
                  <c:v>11.166666666666666</c:v>
                </c:pt>
                <c:pt idx="268">
                  <c:v>11.208333333333332</c:v>
                </c:pt>
                <c:pt idx="269">
                  <c:v>11.25</c:v>
                </c:pt>
                <c:pt idx="270">
                  <c:v>11.291666666666666</c:v>
                </c:pt>
                <c:pt idx="271">
                  <c:v>11.333333333333332</c:v>
                </c:pt>
                <c:pt idx="272">
                  <c:v>11.375</c:v>
                </c:pt>
                <c:pt idx="273">
                  <c:v>11.416666666666666</c:v>
                </c:pt>
                <c:pt idx="274">
                  <c:v>11.458333333333332</c:v>
                </c:pt>
                <c:pt idx="275">
                  <c:v>11.5</c:v>
                </c:pt>
                <c:pt idx="276">
                  <c:v>11.541666666666666</c:v>
                </c:pt>
                <c:pt idx="277">
                  <c:v>11.583333333333332</c:v>
                </c:pt>
                <c:pt idx="278">
                  <c:v>11.625</c:v>
                </c:pt>
                <c:pt idx="279">
                  <c:v>11.666666666666666</c:v>
                </c:pt>
                <c:pt idx="280">
                  <c:v>11.708333333333332</c:v>
                </c:pt>
                <c:pt idx="281">
                  <c:v>11.75</c:v>
                </c:pt>
                <c:pt idx="282">
                  <c:v>11.791666666666666</c:v>
                </c:pt>
                <c:pt idx="283">
                  <c:v>11.833333333333332</c:v>
                </c:pt>
                <c:pt idx="284">
                  <c:v>11.875</c:v>
                </c:pt>
                <c:pt idx="285">
                  <c:v>11.916666666666666</c:v>
                </c:pt>
                <c:pt idx="286">
                  <c:v>11.958333333333332</c:v>
                </c:pt>
                <c:pt idx="287">
                  <c:v>12</c:v>
                </c:pt>
                <c:pt idx="288">
                  <c:v>12.041666666666666</c:v>
                </c:pt>
                <c:pt idx="289">
                  <c:v>12.083333333333332</c:v>
                </c:pt>
                <c:pt idx="290">
                  <c:v>12.125</c:v>
                </c:pt>
                <c:pt idx="291">
                  <c:v>12.166666666666666</c:v>
                </c:pt>
                <c:pt idx="292">
                  <c:v>12.208333333333332</c:v>
                </c:pt>
                <c:pt idx="293">
                  <c:v>12.25</c:v>
                </c:pt>
                <c:pt idx="294">
                  <c:v>12.291666666666666</c:v>
                </c:pt>
                <c:pt idx="295">
                  <c:v>12.333333333333332</c:v>
                </c:pt>
                <c:pt idx="296">
                  <c:v>12.375</c:v>
                </c:pt>
                <c:pt idx="297">
                  <c:v>12.416666666666666</c:v>
                </c:pt>
                <c:pt idx="298">
                  <c:v>12.458333333333332</c:v>
                </c:pt>
                <c:pt idx="299">
                  <c:v>12.5</c:v>
                </c:pt>
                <c:pt idx="300">
                  <c:v>12.541666666666666</c:v>
                </c:pt>
                <c:pt idx="301">
                  <c:v>12.583333333333332</c:v>
                </c:pt>
                <c:pt idx="302">
                  <c:v>12.625</c:v>
                </c:pt>
                <c:pt idx="303">
                  <c:v>12.666666666666666</c:v>
                </c:pt>
                <c:pt idx="304">
                  <c:v>12.708333333333332</c:v>
                </c:pt>
                <c:pt idx="305">
                  <c:v>12.75</c:v>
                </c:pt>
                <c:pt idx="306">
                  <c:v>12.791666666666666</c:v>
                </c:pt>
                <c:pt idx="307">
                  <c:v>12.833333333333332</c:v>
                </c:pt>
                <c:pt idx="308">
                  <c:v>12.875</c:v>
                </c:pt>
                <c:pt idx="309">
                  <c:v>12.916666666666666</c:v>
                </c:pt>
                <c:pt idx="310">
                  <c:v>12.958333333333332</c:v>
                </c:pt>
                <c:pt idx="311">
                  <c:v>13</c:v>
                </c:pt>
                <c:pt idx="312">
                  <c:v>13.041666666666666</c:v>
                </c:pt>
                <c:pt idx="313">
                  <c:v>13.083333333333332</c:v>
                </c:pt>
                <c:pt idx="314">
                  <c:v>13.125</c:v>
                </c:pt>
                <c:pt idx="315">
                  <c:v>13.166666666666666</c:v>
                </c:pt>
                <c:pt idx="316">
                  <c:v>13.208333333333332</c:v>
                </c:pt>
                <c:pt idx="317">
                  <c:v>13.25</c:v>
                </c:pt>
                <c:pt idx="318">
                  <c:v>13.291666666666666</c:v>
                </c:pt>
                <c:pt idx="319">
                  <c:v>13.333333333333332</c:v>
                </c:pt>
                <c:pt idx="320">
                  <c:v>13.375</c:v>
                </c:pt>
                <c:pt idx="321">
                  <c:v>13.416666666666666</c:v>
                </c:pt>
                <c:pt idx="322">
                  <c:v>13.458333333333332</c:v>
                </c:pt>
                <c:pt idx="323">
                  <c:v>13.5</c:v>
                </c:pt>
                <c:pt idx="324">
                  <c:v>13.541666666666666</c:v>
                </c:pt>
                <c:pt idx="325">
                  <c:v>13.583333333333332</c:v>
                </c:pt>
                <c:pt idx="326">
                  <c:v>13.625</c:v>
                </c:pt>
                <c:pt idx="327">
                  <c:v>13.666666666666666</c:v>
                </c:pt>
                <c:pt idx="328">
                  <c:v>13.708333333333332</c:v>
                </c:pt>
                <c:pt idx="329">
                  <c:v>13.75</c:v>
                </c:pt>
                <c:pt idx="330">
                  <c:v>13.791666666666666</c:v>
                </c:pt>
                <c:pt idx="331">
                  <c:v>13.833333333333332</c:v>
                </c:pt>
                <c:pt idx="332">
                  <c:v>13.875</c:v>
                </c:pt>
                <c:pt idx="333">
                  <c:v>13.916666666666666</c:v>
                </c:pt>
                <c:pt idx="334">
                  <c:v>13.958333333333332</c:v>
                </c:pt>
                <c:pt idx="335">
                  <c:v>14</c:v>
                </c:pt>
                <c:pt idx="336">
                  <c:v>14.041666666666666</c:v>
                </c:pt>
                <c:pt idx="337">
                  <c:v>14.083333333333332</c:v>
                </c:pt>
                <c:pt idx="338">
                  <c:v>14.125</c:v>
                </c:pt>
                <c:pt idx="339">
                  <c:v>14.166666666666666</c:v>
                </c:pt>
                <c:pt idx="340">
                  <c:v>14.208333333333332</c:v>
                </c:pt>
                <c:pt idx="341">
                  <c:v>14.25</c:v>
                </c:pt>
                <c:pt idx="342">
                  <c:v>14.291666666666666</c:v>
                </c:pt>
                <c:pt idx="343">
                  <c:v>14.333333333333332</c:v>
                </c:pt>
                <c:pt idx="344">
                  <c:v>14.375</c:v>
                </c:pt>
                <c:pt idx="345">
                  <c:v>14.416666666666666</c:v>
                </c:pt>
                <c:pt idx="346">
                  <c:v>14.458333333333332</c:v>
                </c:pt>
                <c:pt idx="347">
                  <c:v>14.5</c:v>
                </c:pt>
                <c:pt idx="348">
                  <c:v>14.541666666666666</c:v>
                </c:pt>
                <c:pt idx="349">
                  <c:v>14.583333333333332</c:v>
                </c:pt>
                <c:pt idx="350">
                  <c:v>14.625</c:v>
                </c:pt>
                <c:pt idx="351">
                  <c:v>14.666666666666666</c:v>
                </c:pt>
                <c:pt idx="352">
                  <c:v>14.708333333333332</c:v>
                </c:pt>
                <c:pt idx="353">
                  <c:v>14.75</c:v>
                </c:pt>
                <c:pt idx="354">
                  <c:v>14.791666666666666</c:v>
                </c:pt>
                <c:pt idx="355">
                  <c:v>14.833333333333332</c:v>
                </c:pt>
                <c:pt idx="356">
                  <c:v>14.875</c:v>
                </c:pt>
                <c:pt idx="357">
                  <c:v>14.916666666666666</c:v>
                </c:pt>
                <c:pt idx="358">
                  <c:v>14.958333333333332</c:v>
                </c:pt>
                <c:pt idx="359">
                  <c:v>15</c:v>
                </c:pt>
                <c:pt idx="360">
                  <c:v>15.041666666666666</c:v>
                </c:pt>
                <c:pt idx="361">
                  <c:v>15.083333333333332</c:v>
                </c:pt>
                <c:pt idx="362">
                  <c:v>15.125</c:v>
                </c:pt>
                <c:pt idx="363">
                  <c:v>15.166666666666666</c:v>
                </c:pt>
                <c:pt idx="364">
                  <c:v>15.208333333333332</c:v>
                </c:pt>
                <c:pt idx="365">
                  <c:v>15.25</c:v>
                </c:pt>
                <c:pt idx="366">
                  <c:v>15.291666666666666</c:v>
                </c:pt>
                <c:pt idx="367">
                  <c:v>15.333333333333332</c:v>
                </c:pt>
                <c:pt idx="368">
                  <c:v>15.375</c:v>
                </c:pt>
                <c:pt idx="369">
                  <c:v>15.416666666666666</c:v>
                </c:pt>
                <c:pt idx="370">
                  <c:v>15.458333333333332</c:v>
                </c:pt>
                <c:pt idx="371">
                  <c:v>15.5</c:v>
                </c:pt>
                <c:pt idx="372">
                  <c:v>15.541666666666666</c:v>
                </c:pt>
                <c:pt idx="373">
                  <c:v>15.583333333333332</c:v>
                </c:pt>
                <c:pt idx="374">
                  <c:v>15.625</c:v>
                </c:pt>
                <c:pt idx="375">
                  <c:v>15.666666666666666</c:v>
                </c:pt>
                <c:pt idx="376">
                  <c:v>15.708333333333332</c:v>
                </c:pt>
                <c:pt idx="377">
                  <c:v>15.75</c:v>
                </c:pt>
                <c:pt idx="378">
                  <c:v>15.791666666666666</c:v>
                </c:pt>
                <c:pt idx="379">
                  <c:v>15.833333333333332</c:v>
                </c:pt>
                <c:pt idx="380">
                  <c:v>15.875</c:v>
                </c:pt>
                <c:pt idx="381">
                  <c:v>15.916666666666666</c:v>
                </c:pt>
                <c:pt idx="382">
                  <c:v>15.958333333333332</c:v>
                </c:pt>
                <c:pt idx="383">
                  <c:v>16</c:v>
                </c:pt>
                <c:pt idx="384">
                  <c:v>16.041666666666664</c:v>
                </c:pt>
                <c:pt idx="385">
                  <c:v>16.083333333333332</c:v>
                </c:pt>
                <c:pt idx="386">
                  <c:v>16.125</c:v>
                </c:pt>
                <c:pt idx="387">
                  <c:v>16.166666666666664</c:v>
                </c:pt>
                <c:pt idx="388">
                  <c:v>16.208333333333332</c:v>
                </c:pt>
                <c:pt idx="389">
                  <c:v>16.25</c:v>
                </c:pt>
                <c:pt idx="390">
                  <c:v>16.291666666666664</c:v>
                </c:pt>
                <c:pt idx="391">
                  <c:v>16.333333333333332</c:v>
                </c:pt>
                <c:pt idx="392">
                  <c:v>16.375</c:v>
                </c:pt>
                <c:pt idx="393">
                  <c:v>16.416666666666664</c:v>
                </c:pt>
                <c:pt idx="394">
                  <c:v>16.458333333333332</c:v>
                </c:pt>
                <c:pt idx="395">
                  <c:v>16.5</c:v>
                </c:pt>
                <c:pt idx="396">
                  <c:v>16.541666666666664</c:v>
                </c:pt>
                <c:pt idx="397">
                  <c:v>16.583333333333332</c:v>
                </c:pt>
                <c:pt idx="398">
                  <c:v>16.625</c:v>
                </c:pt>
                <c:pt idx="399">
                  <c:v>16.666666666666664</c:v>
                </c:pt>
                <c:pt idx="400">
                  <c:v>16.708333333333332</c:v>
                </c:pt>
                <c:pt idx="401">
                  <c:v>16.75</c:v>
                </c:pt>
                <c:pt idx="402">
                  <c:v>16.791666666666664</c:v>
                </c:pt>
                <c:pt idx="403">
                  <c:v>16.833333333333332</c:v>
                </c:pt>
                <c:pt idx="404">
                  <c:v>16.875</c:v>
                </c:pt>
                <c:pt idx="405">
                  <c:v>16.916666666666664</c:v>
                </c:pt>
                <c:pt idx="406">
                  <c:v>16.958333333333332</c:v>
                </c:pt>
                <c:pt idx="407">
                  <c:v>17</c:v>
                </c:pt>
                <c:pt idx="408">
                  <c:v>17.041666666666664</c:v>
                </c:pt>
                <c:pt idx="409">
                  <c:v>17.083333333333332</c:v>
                </c:pt>
                <c:pt idx="410">
                  <c:v>17.125</c:v>
                </c:pt>
                <c:pt idx="411">
                  <c:v>17.166666666666664</c:v>
                </c:pt>
                <c:pt idx="412">
                  <c:v>17.208333333333332</c:v>
                </c:pt>
                <c:pt idx="413">
                  <c:v>17.25</c:v>
                </c:pt>
                <c:pt idx="414">
                  <c:v>17.291666666666664</c:v>
                </c:pt>
                <c:pt idx="415">
                  <c:v>17.333333333333332</c:v>
                </c:pt>
                <c:pt idx="416">
                  <c:v>17.375</c:v>
                </c:pt>
                <c:pt idx="417">
                  <c:v>17.416666666666664</c:v>
                </c:pt>
                <c:pt idx="418">
                  <c:v>17.458333333333332</c:v>
                </c:pt>
                <c:pt idx="419">
                  <c:v>17.5</c:v>
                </c:pt>
                <c:pt idx="420">
                  <c:v>17.541666666666664</c:v>
                </c:pt>
                <c:pt idx="421">
                  <c:v>17.583333333333332</c:v>
                </c:pt>
                <c:pt idx="422">
                  <c:v>17.625</c:v>
                </c:pt>
                <c:pt idx="423">
                  <c:v>17.666666666666664</c:v>
                </c:pt>
                <c:pt idx="424">
                  <c:v>17.708333333333332</c:v>
                </c:pt>
                <c:pt idx="425">
                  <c:v>17.75</c:v>
                </c:pt>
                <c:pt idx="426">
                  <c:v>17.791666666666664</c:v>
                </c:pt>
                <c:pt idx="427">
                  <c:v>17.833333333333332</c:v>
                </c:pt>
                <c:pt idx="428">
                  <c:v>17.875</c:v>
                </c:pt>
                <c:pt idx="429">
                  <c:v>17.916666666666664</c:v>
                </c:pt>
                <c:pt idx="430">
                  <c:v>17.958333333333332</c:v>
                </c:pt>
                <c:pt idx="431">
                  <c:v>18</c:v>
                </c:pt>
                <c:pt idx="432">
                  <c:v>18.041666666666664</c:v>
                </c:pt>
                <c:pt idx="433">
                  <c:v>18.083333333333332</c:v>
                </c:pt>
                <c:pt idx="434">
                  <c:v>18.125</c:v>
                </c:pt>
                <c:pt idx="435">
                  <c:v>18.166666666666664</c:v>
                </c:pt>
                <c:pt idx="436">
                  <c:v>18.208333333333332</c:v>
                </c:pt>
                <c:pt idx="437">
                  <c:v>18.25</c:v>
                </c:pt>
                <c:pt idx="438">
                  <c:v>18.291666666666664</c:v>
                </c:pt>
                <c:pt idx="439">
                  <c:v>18.333333333333332</c:v>
                </c:pt>
                <c:pt idx="440">
                  <c:v>18.375</c:v>
                </c:pt>
                <c:pt idx="441">
                  <c:v>18.416666666666664</c:v>
                </c:pt>
                <c:pt idx="442">
                  <c:v>18.458333333333332</c:v>
                </c:pt>
                <c:pt idx="443">
                  <c:v>18.5</c:v>
                </c:pt>
                <c:pt idx="444">
                  <c:v>18.541666666666664</c:v>
                </c:pt>
                <c:pt idx="445">
                  <c:v>18.583333333333332</c:v>
                </c:pt>
                <c:pt idx="446">
                  <c:v>18.625</c:v>
                </c:pt>
                <c:pt idx="447">
                  <c:v>18.666666666666664</c:v>
                </c:pt>
                <c:pt idx="448">
                  <c:v>18.708333333333332</c:v>
                </c:pt>
                <c:pt idx="449">
                  <c:v>18.75</c:v>
                </c:pt>
                <c:pt idx="450">
                  <c:v>18.791666666666664</c:v>
                </c:pt>
                <c:pt idx="451">
                  <c:v>18.833333333333332</c:v>
                </c:pt>
                <c:pt idx="452">
                  <c:v>18.875</c:v>
                </c:pt>
                <c:pt idx="453">
                  <c:v>18.916666666666664</c:v>
                </c:pt>
                <c:pt idx="454">
                  <c:v>18.958333333333332</c:v>
                </c:pt>
                <c:pt idx="455">
                  <c:v>19</c:v>
                </c:pt>
                <c:pt idx="456">
                  <c:v>19.041666666666664</c:v>
                </c:pt>
                <c:pt idx="457">
                  <c:v>19.083333333333332</c:v>
                </c:pt>
                <c:pt idx="458">
                  <c:v>19.125</c:v>
                </c:pt>
                <c:pt idx="459">
                  <c:v>19.166666666666664</c:v>
                </c:pt>
                <c:pt idx="460">
                  <c:v>19.208333333333332</c:v>
                </c:pt>
                <c:pt idx="461">
                  <c:v>19.25</c:v>
                </c:pt>
                <c:pt idx="462">
                  <c:v>19.291666666666664</c:v>
                </c:pt>
                <c:pt idx="463">
                  <c:v>19.333333333333332</c:v>
                </c:pt>
                <c:pt idx="464">
                  <c:v>19.375</c:v>
                </c:pt>
                <c:pt idx="465">
                  <c:v>19.416666666666664</c:v>
                </c:pt>
                <c:pt idx="466">
                  <c:v>19.458333333333332</c:v>
                </c:pt>
                <c:pt idx="467">
                  <c:v>19.5</c:v>
                </c:pt>
                <c:pt idx="468">
                  <c:v>19.541666666666664</c:v>
                </c:pt>
                <c:pt idx="469">
                  <c:v>19.583333333333332</c:v>
                </c:pt>
                <c:pt idx="470">
                  <c:v>19.625</c:v>
                </c:pt>
                <c:pt idx="471">
                  <c:v>19.666666666666664</c:v>
                </c:pt>
                <c:pt idx="472">
                  <c:v>19.708333333333332</c:v>
                </c:pt>
                <c:pt idx="473">
                  <c:v>19.75</c:v>
                </c:pt>
                <c:pt idx="474">
                  <c:v>19.791666666666664</c:v>
                </c:pt>
                <c:pt idx="475">
                  <c:v>19.833333333333332</c:v>
                </c:pt>
                <c:pt idx="476">
                  <c:v>19.875</c:v>
                </c:pt>
                <c:pt idx="477">
                  <c:v>19.916666666666664</c:v>
                </c:pt>
                <c:pt idx="478">
                  <c:v>19.958333333333332</c:v>
                </c:pt>
                <c:pt idx="479">
                  <c:v>20</c:v>
                </c:pt>
                <c:pt idx="480">
                  <c:v>20.041666666666664</c:v>
                </c:pt>
                <c:pt idx="481">
                  <c:v>20.083333333333332</c:v>
                </c:pt>
                <c:pt idx="482">
                  <c:v>20.125</c:v>
                </c:pt>
                <c:pt idx="483">
                  <c:v>20.166666666666664</c:v>
                </c:pt>
                <c:pt idx="484">
                  <c:v>20.208333333333332</c:v>
                </c:pt>
                <c:pt idx="485">
                  <c:v>20.25</c:v>
                </c:pt>
                <c:pt idx="486">
                  <c:v>20.291666666666664</c:v>
                </c:pt>
                <c:pt idx="487">
                  <c:v>20.333333333333332</c:v>
                </c:pt>
                <c:pt idx="488">
                  <c:v>20.375</c:v>
                </c:pt>
                <c:pt idx="489">
                  <c:v>20.416666666666664</c:v>
                </c:pt>
                <c:pt idx="490">
                  <c:v>20.458333333333332</c:v>
                </c:pt>
                <c:pt idx="491">
                  <c:v>20.5</c:v>
                </c:pt>
                <c:pt idx="492">
                  <c:v>20.541666666666664</c:v>
                </c:pt>
                <c:pt idx="493">
                  <c:v>20.583333333333332</c:v>
                </c:pt>
                <c:pt idx="494">
                  <c:v>20.625</c:v>
                </c:pt>
                <c:pt idx="495">
                  <c:v>20.666666666666664</c:v>
                </c:pt>
                <c:pt idx="496">
                  <c:v>20.708333333333332</c:v>
                </c:pt>
                <c:pt idx="497">
                  <c:v>20.75</c:v>
                </c:pt>
                <c:pt idx="498">
                  <c:v>20.791666666666664</c:v>
                </c:pt>
                <c:pt idx="499">
                  <c:v>20.833333333333332</c:v>
                </c:pt>
                <c:pt idx="500">
                  <c:v>20.875</c:v>
                </c:pt>
                <c:pt idx="501">
                  <c:v>20.916666666666664</c:v>
                </c:pt>
                <c:pt idx="502">
                  <c:v>20.958333333333332</c:v>
                </c:pt>
                <c:pt idx="503">
                  <c:v>21</c:v>
                </c:pt>
                <c:pt idx="504">
                  <c:v>21.041666666666664</c:v>
                </c:pt>
                <c:pt idx="505">
                  <c:v>21.083333333333332</c:v>
                </c:pt>
                <c:pt idx="506">
                  <c:v>21.125</c:v>
                </c:pt>
                <c:pt idx="507">
                  <c:v>21.166666666666664</c:v>
                </c:pt>
                <c:pt idx="508">
                  <c:v>21.208333333333332</c:v>
                </c:pt>
                <c:pt idx="509">
                  <c:v>21.25</c:v>
                </c:pt>
                <c:pt idx="510">
                  <c:v>21.291666666666664</c:v>
                </c:pt>
                <c:pt idx="511">
                  <c:v>21.333333333333332</c:v>
                </c:pt>
                <c:pt idx="512">
                  <c:v>21.375</c:v>
                </c:pt>
                <c:pt idx="513">
                  <c:v>21.416666666666664</c:v>
                </c:pt>
                <c:pt idx="514">
                  <c:v>21.458333333333332</c:v>
                </c:pt>
                <c:pt idx="515">
                  <c:v>21.5</c:v>
                </c:pt>
                <c:pt idx="516">
                  <c:v>21.541666666666664</c:v>
                </c:pt>
                <c:pt idx="517">
                  <c:v>21.583333333333332</c:v>
                </c:pt>
                <c:pt idx="518">
                  <c:v>21.625</c:v>
                </c:pt>
                <c:pt idx="519">
                  <c:v>21.666666666666664</c:v>
                </c:pt>
                <c:pt idx="520">
                  <c:v>21.708333333333332</c:v>
                </c:pt>
                <c:pt idx="521">
                  <c:v>21.75</c:v>
                </c:pt>
                <c:pt idx="522">
                  <c:v>21.791666666666664</c:v>
                </c:pt>
                <c:pt idx="523">
                  <c:v>21.833333333333332</c:v>
                </c:pt>
                <c:pt idx="524">
                  <c:v>21.875</c:v>
                </c:pt>
                <c:pt idx="525">
                  <c:v>21.916666666666664</c:v>
                </c:pt>
                <c:pt idx="526">
                  <c:v>21.958333333333332</c:v>
                </c:pt>
                <c:pt idx="527">
                  <c:v>22</c:v>
                </c:pt>
                <c:pt idx="528">
                  <c:v>22.041666666666664</c:v>
                </c:pt>
                <c:pt idx="529">
                  <c:v>22.083333333333332</c:v>
                </c:pt>
                <c:pt idx="530">
                  <c:v>22.125</c:v>
                </c:pt>
                <c:pt idx="531">
                  <c:v>22.166666666666664</c:v>
                </c:pt>
                <c:pt idx="532">
                  <c:v>22.208333333333332</c:v>
                </c:pt>
                <c:pt idx="533">
                  <c:v>22.25</c:v>
                </c:pt>
                <c:pt idx="534">
                  <c:v>22.291666666666664</c:v>
                </c:pt>
                <c:pt idx="535">
                  <c:v>22.333333333333332</c:v>
                </c:pt>
                <c:pt idx="536">
                  <c:v>22.375</c:v>
                </c:pt>
                <c:pt idx="537">
                  <c:v>22.416666666666664</c:v>
                </c:pt>
                <c:pt idx="538">
                  <c:v>22.458333333333332</c:v>
                </c:pt>
                <c:pt idx="539">
                  <c:v>22.5</c:v>
                </c:pt>
                <c:pt idx="540">
                  <c:v>22.541666666666664</c:v>
                </c:pt>
                <c:pt idx="541">
                  <c:v>22.583333333333332</c:v>
                </c:pt>
                <c:pt idx="542">
                  <c:v>22.625</c:v>
                </c:pt>
                <c:pt idx="543">
                  <c:v>22.666666666666664</c:v>
                </c:pt>
                <c:pt idx="544">
                  <c:v>22.708333333333332</c:v>
                </c:pt>
                <c:pt idx="545">
                  <c:v>22.75</c:v>
                </c:pt>
                <c:pt idx="546">
                  <c:v>22.791666666666664</c:v>
                </c:pt>
                <c:pt idx="547">
                  <c:v>22.833333333333332</c:v>
                </c:pt>
                <c:pt idx="548">
                  <c:v>22.875</c:v>
                </c:pt>
                <c:pt idx="549">
                  <c:v>22.916666666666664</c:v>
                </c:pt>
                <c:pt idx="550">
                  <c:v>22.958333333333332</c:v>
                </c:pt>
                <c:pt idx="551">
                  <c:v>23</c:v>
                </c:pt>
                <c:pt idx="552">
                  <c:v>23.041666666666664</c:v>
                </c:pt>
                <c:pt idx="553">
                  <c:v>23.083333333333332</c:v>
                </c:pt>
                <c:pt idx="554">
                  <c:v>23.125</c:v>
                </c:pt>
                <c:pt idx="555">
                  <c:v>23.166666666666664</c:v>
                </c:pt>
                <c:pt idx="556">
                  <c:v>23.208333333333332</c:v>
                </c:pt>
                <c:pt idx="557">
                  <c:v>23.25</c:v>
                </c:pt>
                <c:pt idx="558">
                  <c:v>23.291666666666664</c:v>
                </c:pt>
                <c:pt idx="559">
                  <c:v>23.333333333333332</c:v>
                </c:pt>
                <c:pt idx="560">
                  <c:v>23.375</c:v>
                </c:pt>
                <c:pt idx="561">
                  <c:v>23.416666666666664</c:v>
                </c:pt>
                <c:pt idx="562">
                  <c:v>23.458333333333332</c:v>
                </c:pt>
                <c:pt idx="563">
                  <c:v>23.5</c:v>
                </c:pt>
                <c:pt idx="564">
                  <c:v>23.541666666666664</c:v>
                </c:pt>
                <c:pt idx="565">
                  <c:v>23.583333333333332</c:v>
                </c:pt>
                <c:pt idx="566">
                  <c:v>23.625</c:v>
                </c:pt>
                <c:pt idx="567">
                  <c:v>23.666666666666664</c:v>
                </c:pt>
                <c:pt idx="568">
                  <c:v>23.708333333333332</c:v>
                </c:pt>
                <c:pt idx="569">
                  <c:v>23.75</c:v>
                </c:pt>
                <c:pt idx="570">
                  <c:v>23.791666666666664</c:v>
                </c:pt>
                <c:pt idx="571">
                  <c:v>23.833333333333332</c:v>
                </c:pt>
                <c:pt idx="572">
                  <c:v>23.875</c:v>
                </c:pt>
                <c:pt idx="573">
                  <c:v>23.916666666666664</c:v>
                </c:pt>
                <c:pt idx="574">
                  <c:v>23.958333333333332</c:v>
                </c:pt>
                <c:pt idx="575">
                  <c:v>24</c:v>
                </c:pt>
                <c:pt idx="576">
                  <c:v>24.041666666666664</c:v>
                </c:pt>
                <c:pt idx="577">
                  <c:v>24.083333333333332</c:v>
                </c:pt>
                <c:pt idx="578">
                  <c:v>24.125</c:v>
                </c:pt>
                <c:pt idx="579">
                  <c:v>24.166666666666664</c:v>
                </c:pt>
                <c:pt idx="580">
                  <c:v>24.208333333333332</c:v>
                </c:pt>
                <c:pt idx="581">
                  <c:v>24.25</c:v>
                </c:pt>
                <c:pt idx="582">
                  <c:v>24.291666666666664</c:v>
                </c:pt>
                <c:pt idx="583">
                  <c:v>24.333333333333332</c:v>
                </c:pt>
                <c:pt idx="584">
                  <c:v>24.375</c:v>
                </c:pt>
                <c:pt idx="585">
                  <c:v>24.416666666666664</c:v>
                </c:pt>
                <c:pt idx="586">
                  <c:v>24.458333333333332</c:v>
                </c:pt>
                <c:pt idx="587">
                  <c:v>24.5</c:v>
                </c:pt>
                <c:pt idx="588">
                  <c:v>24.541666666666664</c:v>
                </c:pt>
                <c:pt idx="589">
                  <c:v>24.583333333333332</c:v>
                </c:pt>
                <c:pt idx="590">
                  <c:v>24.625</c:v>
                </c:pt>
                <c:pt idx="591">
                  <c:v>24.666666666666664</c:v>
                </c:pt>
                <c:pt idx="592">
                  <c:v>24.708333333333332</c:v>
                </c:pt>
                <c:pt idx="593">
                  <c:v>24.75</c:v>
                </c:pt>
                <c:pt idx="594">
                  <c:v>24.791666666666664</c:v>
                </c:pt>
                <c:pt idx="595">
                  <c:v>24.833333333333332</c:v>
                </c:pt>
                <c:pt idx="596">
                  <c:v>24.875</c:v>
                </c:pt>
                <c:pt idx="597">
                  <c:v>24.916666666666664</c:v>
                </c:pt>
                <c:pt idx="598">
                  <c:v>24.958333333333332</c:v>
                </c:pt>
                <c:pt idx="599">
                  <c:v>25</c:v>
                </c:pt>
                <c:pt idx="600">
                  <c:v>25.041666666666664</c:v>
                </c:pt>
                <c:pt idx="601">
                  <c:v>25.083333333333332</c:v>
                </c:pt>
                <c:pt idx="602">
                  <c:v>25.125</c:v>
                </c:pt>
                <c:pt idx="603">
                  <c:v>25.166666666666664</c:v>
                </c:pt>
                <c:pt idx="604">
                  <c:v>25.208333333333332</c:v>
                </c:pt>
                <c:pt idx="605">
                  <c:v>25.25</c:v>
                </c:pt>
                <c:pt idx="606">
                  <c:v>25.291666666666664</c:v>
                </c:pt>
                <c:pt idx="607">
                  <c:v>25.333333333333332</c:v>
                </c:pt>
                <c:pt idx="608">
                  <c:v>25.375</c:v>
                </c:pt>
                <c:pt idx="609">
                  <c:v>25.416666666666664</c:v>
                </c:pt>
                <c:pt idx="610">
                  <c:v>25.458333333333332</c:v>
                </c:pt>
                <c:pt idx="611">
                  <c:v>25.5</c:v>
                </c:pt>
                <c:pt idx="612">
                  <c:v>25.541666666666664</c:v>
                </c:pt>
                <c:pt idx="613">
                  <c:v>25.583333333333332</c:v>
                </c:pt>
                <c:pt idx="614">
                  <c:v>25.625</c:v>
                </c:pt>
                <c:pt idx="615">
                  <c:v>25.666666666666664</c:v>
                </c:pt>
                <c:pt idx="616">
                  <c:v>25.708333333333332</c:v>
                </c:pt>
                <c:pt idx="617">
                  <c:v>25.75</c:v>
                </c:pt>
                <c:pt idx="618">
                  <c:v>25.791666666666664</c:v>
                </c:pt>
                <c:pt idx="619">
                  <c:v>25.833333333333332</c:v>
                </c:pt>
                <c:pt idx="620">
                  <c:v>25.875</c:v>
                </c:pt>
                <c:pt idx="621">
                  <c:v>25.916666666666664</c:v>
                </c:pt>
                <c:pt idx="622">
                  <c:v>25.958333333333332</c:v>
                </c:pt>
                <c:pt idx="623">
                  <c:v>26</c:v>
                </c:pt>
                <c:pt idx="624">
                  <c:v>26.041666666666664</c:v>
                </c:pt>
                <c:pt idx="625">
                  <c:v>26.083333333333332</c:v>
                </c:pt>
                <c:pt idx="626">
                  <c:v>26.125</c:v>
                </c:pt>
                <c:pt idx="627">
                  <c:v>26.166666666666664</c:v>
                </c:pt>
                <c:pt idx="628">
                  <c:v>26.208333333333332</c:v>
                </c:pt>
                <c:pt idx="629">
                  <c:v>26.25</c:v>
                </c:pt>
                <c:pt idx="630">
                  <c:v>26.291666666666664</c:v>
                </c:pt>
                <c:pt idx="631">
                  <c:v>26.333333333333332</c:v>
                </c:pt>
                <c:pt idx="632">
                  <c:v>26.375</c:v>
                </c:pt>
                <c:pt idx="633">
                  <c:v>26.416666666666664</c:v>
                </c:pt>
                <c:pt idx="634">
                  <c:v>26.458333333333332</c:v>
                </c:pt>
                <c:pt idx="635">
                  <c:v>26.5</c:v>
                </c:pt>
                <c:pt idx="636">
                  <c:v>26.541666666666664</c:v>
                </c:pt>
                <c:pt idx="637">
                  <c:v>26.583333333333332</c:v>
                </c:pt>
                <c:pt idx="638">
                  <c:v>26.625</c:v>
                </c:pt>
                <c:pt idx="639">
                  <c:v>26.666666666666664</c:v>
                </c:pt>
                <c:pt idx="640">
                  <c:v>26.708333333333332</c:v>
                </c:pt>
                <c:pt idx="641">
                  <c:v>26.75</c:v>
                </c:pt>
                <c:pt idx="642">
                  <c:v>26.791666666666664</c:v>
                </c:pt>
                <c:pt idx="643">
                  <c:v>26.833333333333332</c:v>
                </c:pt>
                <c:pt idx="644">
                  <c:v>26.875</c:v>
                </c:pt>
                <c:pt idx="645">
                  <c:v>26.916666666666664</c:v>
                </c:pt>
                <c:pt idx="646">
                  <c:v>26.958333333333332</c:v>
                </c:pt>
                <c:pt idx="647">
                  <c:v>27</c:v>
                </c:pt>
                <c:pt idx="648">
                  <c:v>27.041666666666664</c:v>
                </c:pt>
                <c:pt idx="649">
                  <c:v>27.083333333333332</c:v>
                </c:pt>
                <c:pt idx="650">
                  <c:v>27.125</c:v>
                </c:pt>
                <c:pt idx="651">
                  <c:v>27.166666666666664</c:v>
                </c:pt>
                <c:pt idx="652">
                  <c:v>27.208333333333332</c:v>
                </c:pt>
                <c:pt idx="653">
                  <c:v>27.25</c:v>
                </c:pt>
                <c:pt idx="654">
                  <c:v>27.291666666666664</c:v>
                </c:pt>
                <c:pt idx="655">
                  <c:v>27.333333333333332</c:v>
                </c:pt>
                <c:pt idx="656">
                  <c:v>27.375</c:v>
                </c:pt>
                <c:pt idx="657">
                  <c:v>27.416666666666664</c:v>
                </c:pt>
                <c:pt idx="658">
                  <c:v>27.458333333333332</c:v>
                </c:pt>
                <c:pt idx="659">
                  <c:v>27.5</c:v>
                </c:pt>
                <c:pt idx="660">
                  <c:v>27.541666666666664</c:v>
                </c:pt>
                <c:pt idx="661">
                  <c:v>27.583333333333332</c:v>
                </c:pt>
                <c:pt idx="662">
                  <c:v>27.625</c:v>
                </c:pt>
                <c:pt idx="663">
                  <c:v>27.666666666666664</c:v>
                </c:pt>
                <c:pt idx="664">
                  <c:v>27.708333333333332</c:v>
                </c:pt>
                <c:pt idx="665">
                  <c:v>27.75</c:v>
                </c:pt>
                <c:pt idx="666">
                  <c:v>27.791666666666664</c:v>
                </c:pt>
                <c:pt idx="667">
                  <c:v>27.833333333333332</c:v>
                </c:pt>
                <c:pt idx="668">
                  <c:v>27.875</c:v>
                </c:pt>
                <c:pt idx="669">
                  <c:v>27.916666666666664</c:v>
                </c:pt>
                <c:pt idx="670">
                  <c:v>27.958333333333332</c:v>
                </c:pt>
                <c:pt idx="671">
                  <c:v>28</c:v>
                </c:pt>
                <c:pt idx="672">
                  <c:v>28.041666666666664</c:v>
                </c:pt>
                <c:pt idx="673">
                  <c:v>28.083333333333332</c:v>
                </c:pt>
                <c:pt idx="674">
                  <c:v>28.125</c:v>
                </c:pt>
                <c:pt idx="675">
                  <c:v>28.166666666666664</c:v>
                </c:pt>
                <c:pt idx="676">
                  <c:v>28.208333333333332</c:v>
                </c:pt>
                <c:pt idx="677">
                  <c:v>28.25</c:v>
                </c:pt>
                <c:pt idx="678">
                  <c:v>28.291666666666664</c:v>
                </c:pt>
                <c:pt idx="679">
                  <c:v>28.333333333333332</c:v>
                </c:pt>
                <c:pt idx="680">
                  <c:v>28.375</c:v>
                </c:pt>
                <c:pt idx="681">
                  <c:v>28.416666666666664</c:v>
                </c:pt>
                <c:pt idx="682">
                  <c:v>28.458333333333332</c:v>
                </c:pt>
                <c:pt idx="683">
                  <c:v>28.5</c:v>
                </c:pt>
                <c:pt idx="684">
                  <c:v>28.541666666666664</c:v>
                </c:pt>
                <c:pt idx="685">
                  <c:v>28.583333333333332</c:v>
                </c:pt>
                <c:pt idx="686">
                  <c:v>28.625</c:v>
                </c:pt>
                <c:pt idx="687">
                  <c:v>28.666666666666664</c:v>
                </c:pt>
                <c:pt idx="688">
                  <c:v>28.708333333333332</c:v>
                </c:pt>
                <c:pt idx="689">
                  <c:v>28.75</c:v>
                </c:pt>
                <c:pt idx="690">
                  <c:v>28.791666666666664</c:v>
                </c:pt>
                <c:pt idx="691">
                  <c:v>28.833333333333332</c:v>
                </c:pt>
                <c:pt idx="692">
                  <c:v>28.875</c:v>
                </c:pt>
                <c:pt idx="693">
                  <c:v>28.916666666666664</c:v>
                </c:pt>
                <c:pt idx="694">
                  <c:v>28.958333333333332</c:v>
                </c:pt>
                <c:pt idx="695">
                  <c:v>29</c:v>
                </c:pt>
                <c:pt idx="696">
                  <c:v>29.041666666666664</c:v>
                </c:pt>
                <c:pt idx="697">
                  <c:v>29.083333333333332</c:v>
                </c:pt>
                <c:pt idx="698">
                  <c:v>29.125</c:v>
                </c:pt>
                <c:pt idx="699">
                  <c:v>29.166666666666664</c:v>
                </c:pt>
                <c:pt idx="700">
                  <c:v>29.208333333333332</c:v>
                </c:pt>
                <c:pt idx="701">
                  <c:v>29.25</c:v>
                </c:pt>
                <c:pt idx="702">
                  <c:v>29.291666666666664</c:v>
                </c:pt>
                <c:pt idx="703">
                  <c:v>29.333333333333332</c:v>
                </c:pt>
                <c:pt idx="704">
                  <c:v>29.375</c:v>
                </c:pt>
                <c:pt idx="705">
                  <c:v>29.416666666666664</c:v>
                </c:pt>
                <c:pt idx="706">
                  <c:v>29.458333333333332</c:v>
                </c:pt>
                <c:pt idx="707">
                  <c:v>29.5</c:v>
                </c:pt>
                <c:pt idx="708">
                  <c:v>29.541666666666664</c:v>
                </c:pt>
                <c:pt idx="709">
                  <c:v>29.583333333333332</c:v>
                </c:pt>
                <c:pt idx="710">
                  <c:v>29.625</c:v>
                </c:pt>
                <c:pt idx="711">
                  <c:v>29.666666666666664</c:v>
                </c:pt>
                <c:pt idx="712">
                  <c:v>29.708333333333332</c:v>
                </c:pt>
                <c:pt idx="713">
                  <c:v>29.75</c:v>
                </c:pt>
                <c:pt idx="714">
                  <c:v>29.791666666666664</c:v>
                </c:pt>
                <c:pt idx="715">
                  <c:v>29.833333333333332</c:v>
                </c:pt>
                <c:pt idx="716">
                  <c:v>29.875</c:v>
                </c:pt>
                <c:pt idx="717">
                  <c:v>29.916666666666664</c:v>
                </c:pt>
                <c:pt idx="718">
                  <c:v>29.958333333333332</c:v>
                </c:pt>
                <c:pt idx="719">
                  <c:v>30</c:v>
                </c:pt>
                <c:pt idx="720">
                  <c:v>30.041666666666664</c:v>
                </c:pt>
                <c:pt idx="721">
                  <c:v>30.083333333333332</c:v>
                </c:pt>
                <c:pt idx="722">
                  <c:v>30.125</c:v>
                </c:pt>
                <c:pt idx="723">
                  <c:v>30.166666666666664</c:v>
                </c:pt>
                <c:pt idx="724">
                  <c:v>30.208333333333332</c:v>
                </c:pt>
                <c:pt idx="725">
                  <c:v>30.25</c:v>
                </c:pt>
                <c:pt idx="726">
                  <c:v>30.291666666666664</c:v>
                </c:pt>
                <c:pt idx="727">
                  <c:v>30.333333333333332</c:v>
                </c:pt>
                <c:pt idx="728">
                  <c:v>30.375</c:v>
                </c:pt>
                <c:pt idx="729">
                  <c:v>30.416666666666664</c:v>
                </c:pt>
                <c:pt idx="730">
                  <c:v>30.458333333333332</c:v>
                </c:pt>
                <c:pt idx="731">
                  <c:v>30.5</c:v>
                </c:pt>
                <c:pt idx="732">
                  <c:v>30.541666666666664</c:v>
                </c:pt>
                <c:pt idx="733">
                  <c:v>30.583333333333332</c:v>
                </c:pt>
                <c:pt idx="734">
                  <c:v>30.625</c:v>
                </c:pt>
                <c:pt idx="735">
                  <c:v>30.666666666666664</c:v>
                </c:pt>
                <c:pt idx="736">
                  <c:v>30.708333333333332</c:v>
                </c:pt>
                <c:pt idx="737">
                  <c:v>30.75</c:v>
                </c:pt>
                <c:pt idx="738">
                  <c:v>30.791666666666664</c:v>
                </c:pt>
                <c:pt idx="739">
                  <c:v>30.833333333333332</c:v>
                </c:pt>
                <c:pt idx="740">
                  <c:v>30.875</c:v>
                </c:pt>
                <c:pt idx="741">
                  <c:v>30.916666666666664</c:v>
                </c:pt>
                <c:pt idx="742">
                  <c:v>30.958333333333332</c:v>
                </c:pt>
                <c:pt idx="743">
                  <c:v>31</c:v>
                </c:pt>
                <c:pt idx="744">
                  <c:v>31.041666666666664</c:v>
                </c:pt>
                <c:pt idx="745">
                  <c:v>31.083333333333332</c:v>
                </c:pt>
                <c:pt idx="746">
                  <c:v>31.125</c:v>
                </c:pt>
                <c:pt idx="747">
                  <c:v>31.166666666666664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</c:numCache>
            </c:numRef>
          </c:xVal>
          <c:yVal>
            <c:numRef>
              <c:f>DATALOG!$S$7:$S$19058</c:f>
              <c:numCache>
                <c:formatCode>General</c:formatCode>
                <c:ptCount val="19052"/>
                <c:pt idx="11">
                  <c:v>5.0599999999999978</c:v>
                </c:pt>
                <c:pt idx="12">
                  <c:v>4.4499999999999993</c:v>
                </c:pt>
                <c:pt idx="13">
                  <c:v>3.9099999999999984</c:v>
                </c:pt>
                <c:pt idx="14">
                  <c:v>3.5799999999999961</c:v>
                </c:pt>
                <c:pt idx="15">
                  <c:v>3.2400000000000055</c:v>
                </c:pt>
                <c:pt idx="16">
                  <c:v>3.3799999999999955</c:v>
                </c:pt>
                <c:pt idx="17">
                  <c:v>3.7899999999999943</c:v>
                </c:pt>
                <c:pt idx="18">
                  <c:v>3.7600000000000038</c:v>
                </c:pt>
                <c:pt idx="19">
                  <c:v>3.3599999999999981</c:v>
                </c:pt>
                <c:pt idx="20">
                  <c:v>2.8499999999999983</c:v>
                </c:pt>
                <c:pt idx="21">
                  <c:v>2.3100000000000023</c:v>
                </c:pt>
                <c:pt idx="22">
                  <c:v>1.9000000000000032</c:v>
                </c:pt>
                <c:pt idx="23">
                  <c:v>1.6499999999999975</c:v>
                </c:pt>
                <c:pt idx="24">
                  <c:v>1.4599999999999962</c:v>
                </c:pt>
                <c:pt idx="25">
                  <c:v>1.2499999999999967</c:v>
                </c:pt>
                <c:pt idx="26">
                  <c:v>1.1700000000000059</c:v>
                </c:pt>
                <c:pt idx="27">
                  <c:v>1.1899999999999926</c:v>
                </c:pt>
                <c:pt idx="28">
                  <c:v>1.2000000000000024</c:v>
                </c:pt>
                <c:pt idx="29">
                  <c:v>1.2099999999999902</c:v>
                </c:pt>
                <c:pt idx="30">
                  <c:v>1.0699999999999945</c:v>
                </c:pt>
                <c:pt idx="31">
                  <c:v>0.90000000000000258</c:v>
                </c:pt>
                <c:pt idx="32">
                  <c:v>0.88000000000000478</c:v>
                </c:pt>
                <c:pt idx="33">
                  <c:v>1.1200000000000006</c:v>
                </c:pt>
                <c:pt idx="34">
                  <c:v>1.5100000000000018</c:v>
                </c:pt>
                <c:pt idx="35">
                  <c:v>1.9900000000000049</c:v>
                </c:pt>
                <c:pt idx="36">
                  <c:v>2.6699999999999964</c:v>
                </c:pt>
                <c:pt idx="37">
                  <c:v>3.3400000000000003</c:v>
                </c:pt>
                <c:pt idx="38">
                  <c:v>3.9300000000000019</c:v>
                </c:pt>
                <c:pt idx="39">
                  <c:v>4.6099999999999941</c:v>
                </c:pt>
                <c:pt idx="40">
                  <c:v>5.0900000000000079</c:v>
                </c:pt>
                <c:pt idx="41">
                  <c:v>5.2500000000000009</c:v>
                </c:pt>
                <c:pt idx="42">
                  <c:v>5.399999999999995</c:v>
                </c:pt>
                <c:pt idx="43">
                  <c:v>5.520000000000004</c:v>
                </c:pt>
                <c:pt idx="44">
                  <c:v>5.7200000000000051</c:v>
                </c:pt>
                <c:pt idx="45">
                  <c:v>5.9099999999999939</c:v>
                </c:pt>
                <c:pt idx="46">
                  <c:v>6.2000000000000073</c:v>
                </c:pt>
                <c:pt idx="47">
                  <c:v>6.5600000000000014</c:v>
                </c:pt>
                <c:pt idx="48">
                  <c:v>6.8500000000000014</c:v>
                </c:pt>
                <c:pt idx="49">
                  <c:v>7.06</c:v>
                </c:pt>
                <c:pt idx="50">
                  <c:v>7.16</c:v>
                </c:pt>
                <c:pt idx="51">
                  <c:v>7.2400000000000029</c:v>
                </c:pt>
                <c:pt idx="52">
                  <c:v>7.3200000000000047</c:v>
                </c:pt>
                <c:pt idx="53">
                  <c:v>7.379999999999999</c:v>
                </c:pt>
                <c:pt idx="54">
                  <c:v>7.5600000000000023</c:v>
                </c:pt>
                <c:pt idx="55">
                  <c:v>7.7299999999999942</c:v>
                </c:pt>
                <c:pt idx="56">
                  <c:v>7.89</c:v>
                </c:pt>
                <c:pt idx="57">
                  <c:v>7.9600000000000035</c:v>
                </c:pt>
                <c:pt idx="58">
                  <c:v>7.9199999999999946</c:v>
                </c:pt>
                <c:pt idx="59">
                  <c:v>7.7199999999999944</c:v>
                </c:pt>
                <c:pt idx="60">
                  <c:v>7.4300000000000042</c:v>
                </c:pt>
                <c:pt idx="61">
                  <c:v>7.1999999999999966</c:v>
                </c:pt>
                <c:pt idx="62">
                  <c:v>7.0999999999999943</c:v>
                </c:pt>
                <c:pt idx="63">
                  <c:v>6.7799999999999985</c:v>
                </c:pt>
                <c:pt idx="64">
                  <c:v>6.3199999999999932</c:v>
                </c:pt>
                <c:pt idx="65">
                  <c:v>6.0400000000000027</c:v>
                </c:pt>
                <c:pt idx="66">
                  <c:v>5.86</c:v>
                </c:pt>
                <c:pt idx="67">
                  <c:v>5.5300000000000038</c:v>
                </c:pt>
                <c:pt idx="68">
                  <c:v>5.1300000000000034</c:v>
                </c:pt>
                <c:pt idx="69">
                  <c:v>4.8000000000000069</c:v>
                </c:pt>
                <c:pt idx="70">
                  <c:v>4.4499999999999895</c:v>
                </c:pt>
                <c:pt idx="71">
                  <c:v>4.0599999999999996</c:v>
                </c:pt>
                <c:pt idx="72">
                  <c:v>3.6599999999999984</c:v>
                </c:pt>
                <c:pt idx="73">
                  <c:v>3.2899999999999952</c:v>
                </c:pt>
                <c:pt idx="74">
                  <c:v>2.9899999999999949</c:v>
                </c:pt>
                <c:pt idx="75">
                  <c:v>2.5900000000000052</c:v>
                </c:pt>
                <c:pt idx="76">
                  <c:v>2.1599999999999979</c:v>
                </c:pt>
                <c:pt idx="77">
                  <c:v>1.8200000000000018</c:v>
                </c:pt>
                <c:pt idx="78">
                  <c:v>1.4799999999999944</c:v>
                </c:pt>
                <c:pt idx="79">
                  <c:v>1.1599999999999964</c:v>
                </c:pt>
                <c:pt idx="80">
                  <c:v>0.93999999999999828</c:v>
                </c:pt>
                <c:pt idx="81">
                  <c:v>0.82999999999999874</c:v>
                </c:pt>
                <c:pt idx="82">
                  <c:v>0.73000000000001009</c:v>
                </c:pt>
                <c:pt idx="83">
                  <c:v>0.68000000000000427</c:v>
                </c:pt>
                <c:pt idx="84">
                  <c:v>0.54999999999999682</c:v>
                </c:pt>
                <c:pt idx="85">
                  <c:v>0.28000000000000408</c:v>
                </c:pt>
                <c:pt idx="86">
                  <c:v>-0.11999999999999615</c:v>
                </c:pt>
                <c:pt idx="87">
                  <c:v>-0.34999999999999315</c:v>
                </c:pt>
                <c:pt idx="88">
                  <c:v>-0.4899999999999996</c:v>
                </c:pt>
                <c:pt idx="89">
                  <c:v>-0.62999999999999534</c:v>
                </c:pt>
                <c:pt idx="90">
                  <c:v>-0.71999999999999753</c:v>
                </c:pt>
                <c:pt idx="91">
                  <c:v>-0.6400000000000059</c:v>
                </c:pt>
                <c:pt idx="92">
                  <c:v>-0.56000000000000283</c:v>
                </c:pt>
                <c:pt idx="93">
                  <c:v>-0.57000000000000195</c:v>
                </c:pt>
                <c:pt idx="94">
                  <c:v>-0.64999999999999347</c:v>
                </c:pt>
                <c:pt idx="95">
                  <c:v>-0.74999999999999345</c:v>
                </c:pt>
                <c:pt idx="96">
                  <c:v>-0.78999999999999992</c:v>
                </c:pt>
                <c:pt idx="97">
                  <c:v>-0.73999999999999444</c:v>
                </c:pt>
                <c:pt idx="98">
                  <c:v>-0.70999999999999774</c:v>
                </c:pt>
                <c:pt idx="99">
                  <c:v>-0.69000000000000039</c:v>
                </c:pt>
                <c:pt idx="100">
                  <c:v>-0.60999999999999821</c:v>
                </c:pt>
                <c:pt idx="101">
                  <c:v>-0.54999999999999349</c:v>
                </c:pt>
                <c:pt idx="102">
                  <c:v>-0.61999999999999711</c:v>
                </c:pt>
                <c:pt idx="103">
                  <c:v>-0.62999999999999579</c:v>
                </c:pt>
                <c:pt idx="104">
                  <c:v>-0.69000000000000039</c:v>
                </c:pt>
                <c:pt idx="105">
                  <c:v>-0.90999999999999792</c:v>
                </c:pt>
                <c:pt idx="106">
                  <c:v>-1.0600000000000036</c:v>
                </c:pt>
                <c:pt idx="107">
                  <c:v>-0.9700000000000023</c:v>
                </c:pt>
                <c:pt idx="108">
                  <c:v>-0.69999999999999885</c:v>
                </c:pt>
                <c:pt idx="109">
                  <c:v>-0.46000000000000307</c:v>
                </c:pt>
                <c:pt idx="110">
                  <c:v>-0.39999999999999875</c:v>
                </c:pt>
                <c:pt idx="111">
                  <c:v>-0.37000000000000216</c:v>
                </c:pt>
                <c:pt idx="112">
                  <c:v>-0.16000000000000311</c:v>
                </c:pt>
                <c:pt idx="113">
                  <c:v>-9.6219328800846905E-15</c:v>
                </c:pt>
                <c:pt idx="114">
                  <c:v>4.9999999999996714E-2</c:v>
                </c:pt>
                <c:pt idx="115">
                  <c:v>0.13999999999999774</c:v>
                </c:pt>
                <c:pt idx="116">
                  <c:v>0.33999999999999792</c:v>
                </c:pt>
                <c:pt idx="117">
                  <c:v>0.51000000000000101</c:v>
                </c:pt>
                <c:pt idx="118">
                  <c:v>0.52</c:v>
                </c:pt>
                <c:pt idx="119">
                  <c:v>0.52999999999999858</c:v>
                </c:pt>
                <c:pt idx="120">
                  <c:v>0.57000000000000528</c:v>
                </c:pt>
                <c:pt idx="121">
                  <c:v>0.56999999999999462</c:v>
                </c:pt>
                <c:pt idx="122">
                  <c:v>0.6000000000000022</c:v>
                </c:pt>
                <c:pt idx="123">
                  <c:v>0.69999999999999118</c:v>
                </c:pt>
                <c:pt idx="124">
                  <c:v>0.75999999999999501</c:v>
                </c:pt>
                <c:pt idx="125">
                  <c:v>0.8499999999999962</c:v>
                </c:pt>
                <c:pt idx="126">
                  <c:v>1.2399999999999978</c:v>
                </c:pt>
                <c:pt idx="127">
                  <c:v>1.6299999999999992</c:v>
                </c:pt>
                <c:pt idx="128">
                  <c:v>1.710000000000002</c:v>
                </c:pt>
                <c:pt idx="129">
                  <c:v>1.5499999999999978</c:v>
                </c:pt>
                <c:pt idx="130">
                  <c:v>1.3499999999999972</c:v>
                </c:pt>
                <c:pt idx="131">
                  <c:v>0.97999999999999376</c:v>
                </c:pt>
                <c:pt idx="132">
                  <c:v>0.57000000000000561</c:v>
                </c:pt>
                <c:pt idx="133">
                  <c:v>0.31999999999999984</c:v>
                </c:pt>
                <c:pt idx="134">
                  <c:v>-1.9999999999996021E-2</c:v>
                </c:pt>
                <c:pt idx="135">
                  <c:v>-0.11999999999999611</c:v>
                </c:pt>
                <c:pt idx="136">
                  <c:v>-0.35999999999999188</c:v>
                </c:pt>
                <c:pt idx="137">
                  <c:v>-0.62999999999999556</c:v>
                </c:pt>
                <c:pt idx="138">
                  <c:v>-0.68000000000000116</c:v>
                </c:pt>
                <c:pt idx="139">
                  <c:v>-0.90999999999999803</c:v>
                </c:pt>
                <c:pt idx="140">
                  <c:v>-0.93999999999999451</c:v>
                </c:pt>
                <c:pt idx="141">
                  <c:v>-0.89000000000000024</c:v>
                </c:pt>
                <c:pt idx="142">
                  <c:v>-0.80999999999999794</c:v>
                </c:pt>
                <c:pt idx="143">
                  <c:v>-0.83000000000000673</c:v>
                </c:pt>
                <c:pt idx="144">
                  <c:v>-0.97000000000000242</c:v>
                </c:pt>
                <c:pt idx="145">
                  <c:v>-1.1800000000000015</c:v>
                </c:pt>
                <c:pt idx="146">
                  <c:v>-1.4200000000000081</c:v>
                </c:pt>
                <c:pt idx="147">
                  <c:v>-1.6499999999999941</c:v>
                </c:pt>
                <c:pt idx="148">
                  <c:v>-1.8399999999999956</c:v>
                </c:pt>
                <c:pt idx="149">
                  <c:v>-2.0000000000000004</c:v>
                </c:pt>
                <c:pt idx="150">
                  <c:v>-2.380000000000003</c:v>
                </c:pt>
                <c:pt idx="151">
                  <c:v>-3.149999999999995</c:v>
                </c:pt>
                <c:pt idx="152">
                  <c:v>-3.7900000000000023</c:v>
                </c:pt>
                <c:pt idx="153">
                  <c:v>-4.0199999999999987</c:v>
                </c:pt>
                <c:pt idx="154">
                  <c:v>-4.1499999999999959</c:v>
                </c:pt>
                <c:pt idx="155">
                  <c:v>-4.1099999999999888</c:v>
                </c:pt>
                <c:pt idx="156">
                  <c:v>-3.880000000000003</c:v>
                </c:pt>
                <c:pt idx="157">
                  <c:v>-3.5199999999999978</c:v>
                </c:pt>
                <c:pt idx="158">
                  <c:v>-2.9000000000000004</c:v>
                </c:pt>
                <c:pt idx="159">
                  <c:v>-2.9</c:v>
                </c:pt>
                <c:pt idx="160">
                  <c:v>-3.1800000000000028</c:v>
                </c:pt>
                <c:pt idx="161">
                  <c:v>-3.3000000000000007</c:v>
                </c:pt>
                <c:pt idx="162">
                  <c:v>-3.4699999999999931</c:v>
                </c:pt>
                <c:pt idx="163">
                  <c:v>-3.2499999999999951</c:v>
                </c:pt>
                <c:pt idx="164">
                  <c:v>-3.0099999999999993</c:v>
                </c:pt>
                <c:pt idx="165">
                  <c:v>-2.6800000000000019</c:v>
                </c:pt>
                <c:pt idx="166">
                  <c:v>-2.0800000000000018</c:v>
                </c:pt>
                <c:pt idx="167">
                  <c:v>-1.6900000000000011</c:v>
                </c:pt>
                <c:pt idx="168">
                  <c:v>-1.1800000000000019</c:v>
                </c:pt>
                <c:pt idx="169">
                  <c:v>-0.75999999999999268</c:v>
                </c:pt>
                <c:pt idx="170">
                  <c:v>-0.49999999999999911</c:v>
                </c:pt>
                <c:pt idx="171">
                  <c:v>-0.28999999999999959</c:v>
                </c:pt>
                <c:pt idx="172">
                  <c:v>-0.11000000000000831</c:v>
                </c:pt>
                <c:pt idx="173">
                  <c:v>3.999999999999735E-2</c:v>
                </c:pt>
                <c:pt idx="174">
                  <c:v>-0.1699999999999906</c:v>
                </c:pt>
                <c:pt idx="175">
                  <c:v>-0.2000000000000095</c:v>
                </c:pt>
                <c:pt idx="176">
                  <c:v>-0.29999999999999866</c:v>
                </c:pt>
                <c:pt idx="177">
                  <c:v>-0.55999999999999239</c:v>
                </c:pt>
                <c:pt idx="178">
                  <c:v>-0.72000000000000808</c:v>
                </c:pt>
                <c:pt idx="179">
                  <c:v>-0.86000000000000343</c:v>
                </c:pt>
                <c:pt idx="180">
                  <c:v>-0.87000000000000233</c:v>
                </c:pt>
                <c:pt idx="181">
                  <c:v>-0.69999999999999885</c:v>
                </c:pt>
                <c:pt idx="182">
                  <c:v>-0.48999999999999977</c:v>
                </c:pt>
                <c:pt idx="183">
                  <c:v>-0.2300000000000065</c:v>
                </c:pt>
                <c:pt idx="184">
                  <c:v>-3.000000000000606E-2</c:v>
                </c:pt>
                <c:pt idx="185">
                  <c:v>0.13999999999999743</c:v>
                </c:pt>
                <c:pt idx="186">
                  <c:v>0.36999999999999433</c:v>
                </c:pt>
                <c:pt idx="187">
                  <c:v>0.52999999999999892</c:v>
                </c:pt>
                <c:pt idx="188">
                  <c:v>0.48999999999999222</c:v>
                </c:pt>
                <c:pt idx="189">
                  <c:v>0.29000000000000287</c:v>
                </c:pt>
                <c:pt idx="190">
                  <c:v>-7.0000000000001616E-2</c:v>
                </c:pt>
                <c:pt idx="191">
                  <c:v>-0.21999999999999634</c:v>
                </c:pt>
                <c:pt idx="192">
                  <c:v>-0.54999999999999305</c:v>
                </c:pt>
                <c:pt idx="193">
                  <c:v>-0.8600000000000031</c:v>
                </c:pt>
                <c:pt idx="194">
                  <c:v>-0.9900000000000001</c:v>
                </c:pt>
                <c:pt idx="195">
                  <c:v>-1.1800000000000015</c:v>
                </c:pt>
                <c:pt idx="196">
                  <c:v>-1.3999999999999886</c:v>
                </c:pt>
                <c:pt idx="197">
                  <c:v>-1.5299999999999965</c:v>
                </c:pt>
                <c:pt idx="198">
                  <c:v>-1.6199999999999974</c:v>
                </c:pt>
                <c:pt idx="199">
                  <c:v>-1.5899999999999899</c:v>
                </c:pt>
                <c:pt idx="200">
                  <c:v>-1.4199999999999975</c:v>
                </c:pt>
                <c:pt idx="201">
                  <c:v>-1.2300000000000075</c:v>
                </c:pt>
                <c:pt idx="202">
                  <c:v>-1.1899999999999893</c:v>
                </c:pt>
                <c:pt idx="203">
                  <c:v>-1.2099999999999984</c:v>
                </c:pt>
                <c:pt idx="204">
                  <c:v>-0.87999999999999068</c:v>
                </c:pt>
                <c:pt idx="205">
                  <c:v>-1.0599999999999929</c:v>
                </c:pt>
                <c:pt idx="206">
                  <c:v>-1.7</c:v>
                </c:pt>
                <c:pt idx="207">
                  <c:v>-2.2799999999999918</c:v>
                </c:pt>
                <c:pt idx="208">
                  <c:v>-2.0599999999999938</c:v>
                </c:pt>
                <c:pt idx="209">
                  <c:v>-1.6499999999999944</c:v>
                </c:pt>
                <c:pt idx="210">
                  <c:v>-1.5099999999999989</c:v>
                </c:pt>
                <c:pt idx="211">
                  <c:v>-1.5800000000000025</c:v>
                </c:pt>
                <c:pt idx="212">
                  <c:v>-1.7899999999999905</c:v>
                </c:pt>
                <c:pt idx="213">
                  <c:v>-2.0299999999999976</c:v>
                </c:pt>
                <c:pt idx="214">
                  <c:v>-2.2000000000000015</c:v>
                </c:pt>
                <c:pt idx="215">
                  <c:v>-2.2699999999999938</c:v>
                </c:pt>
                <c:pt idx="216">
                  <c:v>-2.2500000000000071</c:v>
                </c:pt>
                <c:pt idx="217">
                  <c:v>-2.1299999999999972</c:v>
                </c:pt>
                <c:pt idx="218">
                  <c:v>-1.9999999999999887</c:v>
                </c:pt>
                <c:pt idx="219">
                  <c:v>-1.7399999999999956</c:v>
                </c:pt>
                <c:pt idx="220">
                  <c:v>-1.370000000000003</c:v>
                </c:pt>
                <c:pt idx="221">
                  <c:v>-1.0600000000000036</c:v>
                </c:pt>
                <c:pt idx="222">
                  <c:v>-0.2300000000000062</c:v>
                </c:pt>
                <c:pt idx="223">
                  <c:v>0.60000000000000231</c:v>
                </c:pt>
                <c:pt idx="224">
                  <c:v>1.180000000000005</c:v>
                </c:pt>
                <c:pt idx="225">
                  <c:v>1.5100000000000022</c:v>
                </c:pt>
                <c:pt idx="226">
                  <c:v>1.6899999999999933</c:v>
                </c:pt>
                <c:pt idx="227">
                  <c:v>2.0699999999999954</c:v>
                </c:pt>
                <c:pt idx="228">
                  <c:v>1.9300000000000004</c:v>
                </c:pt>
                <c:pt idx="229">
                  <c:v>1.8499999999999976</c:v>
                </c:pt>
                <c:pt idx="230">
                  <c:v>1.8200000000000014</c:v>
                </c:pt>
                <c:pt idx="231">
                  <c:v>1.93</c:v>
                </c:pt>
                <c:pt idx="232">
                  <c:v>1.7800000000000056</c:v>
                </c:pt>
                <c:pt idx="233">
                  <c:v>1.4200000000000006</c:v>
                </c:pt>
                <c:pt idx="234">
                  <c:v>1.0000000000000029</c:v>
                </c:pt>
                <c:pt idx="235">
                  <c:v>0.41999999999999976</c:v>
                </c:pt>
                <c:pt idx="236">
                  <c:v>-7.0000000000001769E-2</c:v>
                </c:pt>
                <c:pt idx="237">
                  <c:v>-0.35000000000000409</c:v>
                </c:pt>
                <c:pt idx="238">
                  <c:v>-0.64999999999999292</c:v>
                </c:pt>
                <c:pt idx="239">
                  <c:v>-0.90999999999999759</c:v>
                </c:pt>
                <c:pt idx="240">
                  <c:v>-1.0599999999999923</c:v>
                </c:pt>
                <c:pt idx="241">
                  <c:v>-1.1800000000000017</c:v>
                </c:pt>
                <c:pt idx="242">
                  <c:v>-1.330000000000007</c:v>
                </c:pt>
                <c:pt idx="243">
                  <c:v>-1.480000000000002</c:v>
                </c:pt>
                <c:pt idx="244">
                  <c:v>-1.6800000000000024</c:v>
                </c:pt>
                <c:pt idx="245">
                  <c:v>-1.8599999999999932</c:v>
                </c:pt>
                <c:pt idx="246">
                  <c:v>-2.149999999999995</c:v>
                </c:pt>
                <c:pt idx="247">
                  <c:v>-2.450000000000006</c:v>
                </c:pt>
                <c:pt idx="248">
                  <c:v>-2.450000000000006</c:v>
                </c:pt>
                <c:pt idx="249">
                  <c:v>-2.390000000000001</c:v>
                </c:pt>
                <c:pt idx="250">
                  <c:v>-2.4399999999999955</c:v>
                </c:pt>
                <c:pt idx="251">
                  <c:v>-2.8799999999999915</c:v>
                </c:pt>
                <c:pt idx="252">
                  <c:v>-3.490000000000002</c:v>
                </c:pt>
                <c:pt idx="253">
                  <c:v>-3.980000000000004</c:v>
                </c:pt>
                <c:pt idx="254">
                  <c:v>-4.1100000000000003</c:v>
                </c:pt>
                <c:pt idx="255">
                  <c:v>-4.1600000000000064</c:v>
                </c:pt>
                <c:pt idx="256">
                  <c:v>-4.22</c:v>
                </c:pt>
                <c:pt idx="257">
                  <c:v>-4.2100000000000009</c:v>
                </c:pt>
                <c:pt idx="258">
                  <c:v>-4.0900000000000034</c:v>
                </c:pt>
                <c:pt idx="259">
                  <c:v>-3.8599999999999954</c:v>
                </c:pt>
                <c:pt idx="260">
                  <c:v>-3.7400000000000087</c:v>
                </c:pt>
                <c:pt idx="261">
                  <c:v>-3.7000000000000024</c:v>
                </c:pt>
                <c:pt idx="262">
                  <c:v>-3.6000000000000028</c:v>
                </c:pt>
                <c:pt idx="263">
                  <c:v>-3.5500000000000083</c:v>
                </c:pt>
                <c:pt idx="264">
                  <c:v>-3.5199999999999996</c:v>
                </c:pt>
                <c:pt idx="265">
                  <c:v>-3.4399999999999964</c:v>
                </c:pt>
                <c:pt idx="266">
                  <c:v>-3.3599999999999945</c:v>
                </c:pt>
                <c:pt idx="267">
                  <c:v>-3.3000000000000012</c:v>
                </c:pt>
                <c:pt idx="268">
                  <c:v>-3.1600000000000055</c:v>
                </c:pt>
                <c:pt idx="269">
                  <c:v>-3.0199999999999991</c:v>
                </c:pt>
                <c:pt idx="270">
                  <c:v>-2.91</c:v>
                </c:pt>
                <c:pt idx="271">
                  <c:v>-2.7900000000000023</c:v>
                </c:pt>
                <c:pt idx="272">
                  <c:v>-2.9499999999999957</c:v>
                </c:pt>
                <c:pt idx="273">
                  <c:v>-3.1000000000000014</c:v>
                </c:pt>
                <c:pt idx="274">
                  <c:v>-3.0499999999999958</c:v>
                </c:pt>
                <c:pt idx="275">
                  <c:v>-2.7100000000000004</c:v>
                </c:pt>
                <c:pt idx="276">
                  <c:v>-2.1700000000000048</c:v>
                </c:pt>
                <c:pt idx="277">
                  <c:v>-1.649999999999995</c:v>
                </c:pt>
                <c:pt idx="278">
                  <c:v>-1.1400000000000063</c:v>
                </c:pt>
                <c:pt idx="279">
                  <c:v>-0.56000000000000327</c:v>
                </c:pt>
                <c:pt idx="280">
                  <c:v>-0.33000000000000657</c:v>
                </c:pt>
                <c:pt idx="281">
                  <c:v>-0.49000000000000038</c:v>
                </c:pt>
                <c:pt idx="282">
                  <c:v>-0.84999999999999387</c:v>
                </c:pt>
                <c:pt idx="283">
                  <c:v>-1.1600000000000044</c:v>
                </c:pt>
                <c:pt idx="284">
                  <c:v>-1.2699999999999918</c:v>
                </c:pt>
                <c:pt idx="285">
                  <c:v>-1.3399999999999952</c:v>
                </c:pt>
                <c:pt idx="286">
                  <c:v>-1.3900000000000012</c:v>
                </c:pt>
                <c:pt idx="287">
                  <c:v>-1.3499999999999936</c:v>
                </c:pt>
                <c:pt idx="288">
                  <c:v>-1.350000000000005</c:v>
                </c:pt>
                <c:pt idx="289">
                  <c:v>-1.3999999999999997</c:v>
                </c:pt>
                <c:pt idx="290">
                  <c:v>-1.3700000000000028</c:v>
                </c:pt>
                <c:pt idx="291">
                  <c:v>-1.3600000000000037</c:v>
                </c:pt>
                <c:pt idx="292">
                  <c:v>-1.5299999999999965</c:v>
                </c:pt>
                <c:pt idx="293">
                  <c:v>-1.9900000000000013</c:v>
                </c:pt>
                <c:pt idx="294">
                  <c:v>-2.5900000000000016</c:v>
                </c:pt>
                <c:pt idx="295">
                  <c:v>-3.2299999999999982</c:v>
                </c:pt>
                <c:pt idx="296">
                  <c:v>-3.6900000000000026</c:v>
                </c:pt>
                <c:pt idx="297">
                  <c:v>-3.9999999999999907</c:v>
                </c:pt>
                <c:pt idx="298">
                  <c:v>-4.2400000000000082</c:v>
                </c:pt>
                <c:pt idx="299">
                  <c:v>-4.62</c:v>
                </c:pt>
                <c:pt idx="300">
                  <c:v>-4.9599999999999946</c:v>
                </c:pt>
                <c:pt idx="301">
                  <c:v>-5.0000000000000027</c:v>
                </c:pt>
                <c:pt idx="302">
                  <c:v>-5.129999999999999</c:v>
                </c:pt>
                <c:pt idx="303">
                  <c:v>-5.2799999999999949</c:v>
                </c:pt>
                <c:pt idx="304">
                  <c:v>-5.0399999999999991</c:v>
                </c:pt>
                <c:pt idx="305">
                  <c:v>-4.680000000000005</c:v>
                </c:pt>
                <c:pt idx="306">
                  <c:v>-4.2399999999999967</c:v>
                </c:pt>
                <c:pt idx="307">
                  <c:v>-3.8799999999999919</c:v>
                </c:pt>
                <c:pt idx="308">
                  <c:v>-3.6199999999999997</c:v>
                </c:pt>
                <c:pt idx="309">
                  <c:v>-3.32</c:v>
                </c:pt>
                <c:pt idx="310">
                  <c:v>-3.0800000000000032</c:v>
                </c:pt>
                <c:pt idx="311">
                  <c:v>-2.930000000000009</c:v>
                </c:pt>
                <c:pt idx="312">
                  <c:v>-2.7299999999999982</c:v>
                </c:pt>
                <c:pt idx="313">
                  <c:v>-2.6200000000000108</c:v>
                </c:pt>
                <c:pt idx="314">
                  <c:v>-2.5500000000000074</c:v>
                </c:pt>
                <c:pt idx="315">
                  <c:v>-2.3599999999999941</c:v>
                </c:pt>
                <c:pt idx="316">
                  <c:v>-1.9299999999999973</c:v>
                </c:pt>
                <c:pt idx="317">
                  <c:v>-1.1199999999999972</c:v>
                </c:pt>
                <c:pt idx="318">
                  <c:v>-0.27000000000000196</c:v>
                </c:pt>
                <c:pt idx="319">
                  <c:v>0.5499999999999966</c:v>
                </c:pt>
                <c:pt idx="320">
                  <c:v>1.380000000000005</c:v>
                </c:pt>
                <c:pt idx="321">
                  <c:v>2.0299999999999998</c:v>
                </c:pt>
                <c:pt idx="322">
                  <c:v>2.6000000000000036</c:v>
                </c:pt>
                <c:pt idx="323">
                  <c:v>3.1400000000000006</c:v>
                </c:pt>
                <c:pt idx="324">
                  <c:v>3.5799999999999965</c:v>
                </c:pt>
                <c:pt idx="325">
                  <c:v>3.7599999999999993</c:v>
                </c:pt>
                <c:pt idx="326">
                  <c:v>4.0100000000000042</c:v>
                </c:pt>
                <c:pt idx="327">
                  <c:v>4.1699999999999982</c:v>
                </c:pt>
                <c:pt idx="328">
                  <c:v>4.0799999999999956</c:v>
                </c:pt>
                <c:pt idx="329">
                  <c:v>3.9100000000000037</c:v>
                </c:pt>
                <c:pt idx="330">
                  <c:v>3.6199999999999908</c:v>
                </c:pt>
                <c:pt idx="331">
                  <c:v>3.4399999999999995</c:v>
                </c:pt>
                <c:pt idx="332">
                  <c:v>3.3099999999999916</c:v>
                </c:pt>
                <c:pt idx="333">
                  <c:v>3.0599999999999974</c:v>
                </c:pt>
                <c:pt idx="334">
                  <c:v>2.8200000000000007</c:v>
                </c:pt>
                <c:pt idx="335">
                  <c:v>2.5900000000000047</c:v>
                </c:pt>
                <c:pt idx="336">
                  <c:v>2.3599999999999959</c:v>
                </c:pt>
                <c:pt idx="337">
                  <c:v>2.3000000000000034</c:v>
                </c:pt>
                <c:pt idx="338">
                  <c:v>2.2800000000000047</c:v>
                </c:pt>
                <c:pt idx="339">
                  <c:v>2.23</c:v>
                </c:pt>
                <c:pt idx="340">
                  <c:v>2.1000000000000023</c:v>
                </c:pt>
                <c:pt idx="341">
                  <c:v>1.929999999999999</c:v>
                </c:pt>
                <c:pt idx="342">
                  <c:v>1.9000000000000028</c:v>
                </c:pt>
                <c:pt idx="343">
                  <c:v>1.929999999999999</c:v>
                </c:pt>
                <c:pt idx="344">
                  <c:v>1.9799999999999935</c:v>
                </c:pt>
                <c:pt idx="345">
                  <c:v>2.1199999999999899</c:v>
                </c:pt>
                <c:pt idx="346">
                  <c:v>2.3299999999999996</c:v>
                </c:pt>
                <c:pt idx="347">
                  <c:v>2.5599999999999974</c:v>
                </c:pt>
                <c:pt idx="348">
                  <c:v>2.8100000000000036</c:v>
                </c:pt>
                <c:pt idx="349">
                  <c:v>3.0499999999999994</c:v>
                </c:pt>
                <c:pt idx="350">
                  <c:v>3.2300000000000018</c:v>
                </c:pt>
                <c:pt idx="351">
                  <c:v>3.3799999999999968</c:v>
                </c:pt>
                <c:pt idx="352">
                  <c:v>3.410000000000005</c:v>
                </c:pt>
                <c:pt idx="353">
                  <c:v>3.4400000000000008</c:v>
                </c:pt>
                <c:pt idx="354">
                  <c:v>3.5100000000000051</c:v>
                </c:pt>
                <c:pt idx="355">
                  <c:v>3.579999999999997</c:v>
                </c:pt>
                <c:pt idx="356">
                  <c:v>3.65</c:v>
                </c:pt>
                <c:pt idx="357">
                  <c:v>3.7699999999999978</c:v>
                </c:pt>
                <c:pt idx="358">
                  <c:v>3.9100000000000041</c:v>
                </c:pt>
                <c:pt idx="359">
                  <c:v>4.1099999999999932</c:v>
                </c:pt>
                <c:pt idx="360">
                  <c:v>4.3400000000000007</c:v>
                </c:pt>
                <c:pt idx="361">
                  <c:v>4.530000000000002</c:v>
                </c:pt>
                <c:pt idx="362">
                  <c:v>4.6500000000000012</c:v>
                </c:pt>
                <c:pt idx="363">
                  <c:v>4.7099999999999929</c:v>
                </c:pt>
                <c:pt idx="364">
                  <c:v>4.7099999999999946</c:v>
                </c:pt>
                <c:pt idx="365">
                  <c:v>4.5699999999999976</c:v>
                </c:pt>
                <c:pt idx="366">
                  <c:v>4.4299999999999908</c:v>
                </c:pt>
                <c:pt idx="367">
                  <c:v>4.4300000000000024</c:v>
                </c:pt>
                <c:pt idx="368">
                  <c:v>4.46</c:v>
                </c:pt>
                <c:pt idx="369">
                  <c:v>4.360000000000011</c:v>
                </c:pt>
                <c:pt idx="370">
                  <c:v>4.1799999999999962</c:v>
                </c:pt>
                <c:pt idx="371">
                  <c:v>3.9699999999999971</c:v>
                </c:pt>
                <c:pt idx="372">
                  <c:v>3.6899999999999955</c:v>
                </c:pt>
                <c:pt idx="373">
                  <c:v>3.259999999999998</c:v>
                </c:pt>
                <c:pt idx="374">
                  <c:v>2.6699999999999964</c:v>
                </c:pt>
                <c:pt idx="375">
                  <c:v>2.3200000000000016</c:v>
                </c:pt>
                <c:pt idx="376">
                  <c:v>2.4100000000000024</c:v>
                </c:pt>
                <c:pt idx="377">
                  <c:v>2.7100000000000026</c:v>
                </c:pt>
                <c:pt idx="378">
                  <c:v>3.0699999999999967</c:v>
                </c:pt>
                <c:pt idx="379">
                  <c:v>3.3100000000000027</c:v>
                </c:pt>
                <c:pt idx="380">
                  <c:v>3.4200000000000021</c:v>
                </c:pt>
                <c:pt idx="381">
                  <c:v>3.4900000000000051</c:v>
                </c:pt>
                <c:pt idx="382">
                  <c:v>3.5199999999999911</c:v>
                </c:pt>
                <c:pt idx="383">
                  <c:v>3.4900000000000055</c:v>
                </c:pt>
                <c:pt idx="384">
                  <c:v>3.3499999999999979</c:v>
                </c:pt>
                <c:pt idx="385">
                  <c:v>3.1799999999999948</c:v>
                </c:pt>
                <c:pt idx="386">
                  <c:v>3.0799999999999947</c:v>
                </c:pt>
                <c:pt idx="387">
                  <c:v>3.0000000000000036</c:v>
                </c:pt>
                <c:pt idx="388">
                  <c:v>2.8899999999999939</c:v>
                </c:pt>
                <c:pt idx="389">
                  <c:v>2.6999999999999922</c:v>
                </c:pt>
                <c:pt idx="390">
                  <c:v>2.4899999999999927</c:v>
                </c:pt>
                <c:pt idx="391">
                  <c:v>1.9799999999999942</c:v>
                </c:pt>
                <c:pt idx="392">
                  <c:v>1.650000000000009</c:v>
                </c:pt>
                <c:pt idx="393">
                  <c:v>1.5299999999999887</c:v>
                </c:pt>
                <c:pt idx="394">
                  <c:v>1.3399999999999983</c:v>
                </c:pt>
                <c:pt idx="395">
                  <c:v>1.0299999999999991</c:v>
                </c:pt>
                <c:pt idx="396">
                  <c:v>0.81000000000000139</c:v>
                </c:pt>
                <c:pt idx="397">
                  <c:v>0.97000000000000597</c:v>
                </c:pt>
                <c:pt idx="398">
                  <c:v>1.2999999999999918</c:v>
                </c:pt>
                <c:pt idx="399">
                  <c:v>1.290000000000004</c:v>
                </c:pt>
                <c:pt idx="400">
                  <c:v>0.82999999999999918</c:v>
                </c:pt>
                <c:pt idx="401">
                  <c:v>0.46000000000000646</c:v>
                </c:pt>
                <c:pt idx="402">
                  <c:v>0.42999999999999855</c:v>
                </c:pt>
                <c:pt idx="403">
                  <c:v>0.53999999999998616</c:v>
                </c:pt>
                <c:pt idx="404">
                  <c:v>0.66000000000000669</c:v>
                </c:pt>
                <c:pt idx="405">
                  <c:v>0.6499999999999968</c:v>
                </c:pt>
                <c:pt idx="406">
                  <c:v>0.52000000000001112</c:v>
                </c:pt>
                <c:pt idx="407">
                  <c:v>0.36999999999999417</c:v>
                </c:pt>
                <c:pt idx="408">
                  <c:v>0.30000000000000188</c:v>
                </c:pt>
                <c:pt idx="409">
                  <c:v>0.21000000000001209</c:v>
                </c:pt>
                <c:pt idx="410">
                  <c:v>1.7763568394002505E-15</c:v>
                </c:pt>
                <c:pt idx="411">
                  <c:v>-0.2199999999999962</c:v>
                </c:pt>
                <c:pt idx="412">
                  <c:v>-0.38999999999998874</c:v>
                </c:pt>
                <c:pt idx="413">
                  <c:v>-0.55999999999999195</c:v>
                </c:pt>
                <c:pt idx="414">
                  <c:v>-0.84999999999999343</c:v>
                </c:pt>
                <c:pt idx="415">
                  <c:v>-0.87999999999999012</c:v>
                </c:pt>
                <c:pt idx="416">
                  <c:v>-1.0500000000000158</c:v>
                </c:pt>
                <c:pt idx="417">
                  <c:v>-1.1800000000000015</c:v>
                </c:pt>
                <c:pt idx="418">
                  <c:v>-1.1900000000000004</c:v>
                </c:pt>
                <c:pt idx="419">
                  <c:v>-1.1700000000000026</c:v>
                </c:pt>
                <c:pt idx="420">
                  <c:v>-1.3300000000000072</c:v>
                </c:pt>
                <c:pt idx="421">
                  <c:v>-1.7300000000000075</c:v>
                </c:pt>
                <c:pt idx="422">
                  <c:v>-1.9800000000000024</c:v>
                </c:pt>
                <c:pt idx="423">
                  <c:v>-1.8399999999999956</c:v>
                </c:pt>
                <c:pt idx="424">
                  <c:v>-1.5700000000000027</c:v>
                </c:pt>
                <c:pt idx="425">
                  <c:v>-1.5300000000000074</c:v>
                </c:pt>
                <c:pt idx="426">
                  <c:v>-1.8699999999999919</c:v>
                </c:pt>
                <c:pt idx="427">
                  <c:v>-2.3299999999999863</c:v>
                </c:pt>
                <c:pt idx="428">
                  <c:v>-2.7100000000000111</c:v>
                </c:pt>
                <c:pt idx="429">
                  <c:v>-2.8799999999999919</c:v>
                </c:pt>
                <c:pt idx="430">
                  <c:v>-2.8500000000000174</c:v>
                </c:pt>
                <c:pt idx="431">
                  <c:v>-2.7800000000000029</c:v>
                </c:pt>
                <c:pt idx="432">
                  <c:v>-2.7900000000000014</c:v>
                </c:pt>
                <c:pt idx="433">
                  <c:v>-2.840000000000019</c:v>
                </c:pt>
                <c:pt idx="434">
                  <c:v>-2.81</c:v>
                </c:pt>
                <c:pt idx="435">
                  <c:v>-2.81</c:v>
                </c:pt>
                <c:pt idx="436">
                  <c:v>-2.8199999999999985</c:v>
                </c:pt>
                <c:pt idx="437">
                  <c:v>-2.81</c:v>
                </c:pt>
                <c:pt idx="438">
                  <c:v>-2.7800000000000029</c:v>
                </c:pt>
                <c:pt idx="439">
                  <c:v>-2.9100000000000108</c:v>
                </c:pt>
                <c:pt idx="440">
                  <c:v>-3.0399999999999969</c:v>
                </c:pt>
                <c:pt idx="441">
                  <c:v>-3.0499999999999949</c:v>
                </c:pt>
                <c:pt idx="442">
                  <c:v>-2.8699999999999934</c:v>
                </c:pt>
                <c:pt idx="443">
                  <c:v>-2.3900000000000019</c:v>
                </c:pt>
                <c:pt idx="444">
                  <c:v>-1.819999999999997</c:v>
                </c:pt>
                <c:pt idx="445">
                  <c:v>-1.1999999999999993</c:v>
                </c:pt>
                <c:pt idx="446">
                  <c:v>-0.68999999999998918</c:v>
                </c:pt>
                <c:pt idx="447">
                  <c:v>-0.34000000000000519</c:v>
                </c:pt>
                <c:pt idx="448">
                  <c:v>3.9999999999997961E-2</c:v>
                </c:pt>
                <c:pt idx="449">
                  <c:v>0.24999999999999614</c:v>
                </c:pt>
                <c:pt idx="450">
                  <c:v>0.35999999999998461</c:v>
                </c:pt>
                <c:pt idx="451">
                  <c:v>0.45999999999999525</c:v>
                </c:pt>
                <c:pt idx="452">
                  <c:v>0.60000000000000231</c:v>
                </c:pt>
                <c:pt idx="453">
                  <c:v>0.6899999999999924</c:v>
                </c:pt>
                <c:pt idx="454">
                  <c:v>0.66000000000001791</c:v>
                </c:pt>
                <c:pt idx="455">
                  <c:v>0.60000000000000231</c:v>
                </c:pt>
                <c:pt idx="456">
                  <c:v>0.6699999999999946</c:v>
                </c:pt>
                <c:pt idx="457">
                  <c:v>0.82000000000000028</c:v>
                </c:pt>
                <c:pt idx="458">
                  <c:v>1.0100000000000016</c:v>
                </c:pt>
                <c:pt idx="459">
                  <c:v>1.2699999999999949</c:v>
                </c:pt>
                <c:pt idx="460">
                  <c:v>1.50999999999999</c:v>
                </c:pt>
                <c:pt idx="461">
                  <c:v>1.7799999999999825</c:v>
                </c:pt>
                <c:pt idx="462">
                  <c:v>2.0100000000000011</c:v>
                </c:pt>
                <c:pt idx="463">
                  <c:v>2.3500000000000081</c:v>
                </c:pt>
                <c:pt idx="464">
                  <c:v>2.669999999999995</c:v>
                </c:pt>
                <c:pt idx="465">
                  <c:v>2.84</c:v>
                </c:pt>
                <c:pt idx="466">
                  <c:v>2.8899999999999935</c:v>
                </c:pt>
                <c:pt idx="467">
                  <c:v>2.8200000000000016</c:v>
                </c:pt>
                <c:pt idx="468">
                  <c:v>2.900000000000015</c:v>
                </c:pt>
                <c:pt idx="469">
                  <c:v>3.0100000000000033</c:v>
                </c:pt>
                <c:pt idx="470">
                  <c:v>3.1500000000000106</c:v>
                </c:pt>
                <c:pt idx="471">
                  <c:v>3.1800000000000068</c:v>
                </c:pt>
                <c:pt idx="472">
                  <c:v>3.1199999999999917</c:v>
                </c:pt>
                <c:pt idx="473">
                  <c:v>3.1399999999999886</c:v>
                </c:pt>
                <c:pt idx="474">
                  <c:v>3.3200000000000132</c:v>
                </c:pt>
                <c:pt idx="475">
                  <c:v>3.6599999999999988</c:v>
                </c:pt>
                <c:pt idx="476">
                  <c:v>4.0100000000000042</c:v>
                </c:pt>
                <c:pt idx="477">
                  <c:v>4.3499999999999881</c:v>
                </c:pt>
                <c:pt idx="478">
                  <c:v>4.6499999999999995</c:v>
                </c:pt>
                <c:pt idx="479">
                  <c:v>4.8899999999999961</c:v>
                </c:pt>
                <c:pt idx="480">
                  <c:v>5.04</c:v>
                </c:pt>
                <c:pt idx="481">
                  <c:v>5.1300000000000132</c:v>
                </c:pt>
                <c:pt idx="482">
                  <c:v>5.1499999999999888</c:v>
                </c:pt>
                <c:pt idx="483">
                  <c:v>5.0200000000000031</c:v>
                </c:pt>
                <c:pt idx="484">
                  <c:v>4.9500000000000099</c:v>
                </c:pt>
                <c:pt idx="485">
                  <c:v>4.9200000000000133</c:v>
                </c:pt>
                <c:pt idx="486">
                  <c:v>5.04</c:v>
                </c:pt>
                <c:pt idx="487">
                  <c:v>5.1199999999999912</c:v>
                </c:pt>
                <c:pt idx="488">
                  <c:v>5.2899999999999947</c:v>
                </c:pt>
                <c:pt idx="489">
                  <c:v>5.6000000000000059</c:v>
                </c:pt>
                <c:pt idx="490">
                  <c:v>5.9500000000000099</c:v>
                </c:pt>
                <c:pt idx="491">
                  <c:v>6.1800000000000077</c:v>
                </c:pt>
                <c:pt idx="492">
                  <c:v>6.109999999999995</c:v>
                </c:pt>
                <c:pt idx="493">
                  <c:v>5.8799999999999981</c:v>
                </c:pt>
                <c:pt idx="494">
                  <c:v>5.75999999999999</c:v>
                </c:pt>
                <c:pt idx="495">
                  <c:v>5.5699999999999887</c:v>
                </c:pt>
                <c:pt idx="496">
                  <c:v>5.6999999999999957</c:v>
                </c:pt>
                <c:pt idx="497">
                  <c:v>5.680000000000021</c:v>
                </c:pt>
                <c:pt idx="498">
                  <c:v>6.0200000000000058</c:v>
                </c:pt>
                <c:pt idx="499">
                  <c:v>6.1700000000000115</c:v>
                </c:pt>
                <c:pt idx="500">
                  <c:v>6.2699999999999756</c:v>
                </c:pt>
                <c:pt idx="501">
                  <c:v>6.3499999999999899</c:v>
                </c:pt>
                <c:pt idx="502">
                  <c:v>6.3999999999999853</c:v>
                </c:pt>
                <c:pt idx="503">
                  <c:v>6.4899999999999984</c:v>
                </c:pt>
                <c:pt idx="504">
                  <c:v>6.550000000000014</c:v>
                </c:pt>
                <c:pt idx="505">
                  <c:v>6.5799999999999876</c:v>
                </c:pt>
                <c:pt idx="506">
                  <c:v>6.6000000000000076</c:v>
                </c:pt>
                <c:pt idx="507">
                  <c:v>6.6699999999999777</c:v>
                </c:pt>
                <c:pt idx="508">
                  <c:v>6.6899999999999737</c:v>
                </c:pt>
                <c:pt idx="509">
                  <c:v>6.8000000000000052</c:v>
                </c:pt>
                <c:pt idx="510">
                  <c:v>6.9400000000000119</c:v>
                </c:pt>
                <c:pt idx="511">
                  <c:v>7.2600000000000007</c:v>
                </c:pt>
                <c:pt idx="512">
                  <c:v>7.4700000000000202</c:v>
                </c:pt>
                <c:pt idx="513">
                  <c:v>7.4200000000000044</c:v>
                </c:pt>
                <c:pt idx="514">
                  <c:v>7.2299999999999818</c:v>
                </c:pt>
                <c:pt idx="515">
                  <c:v>6.899999999999995</c:v>
                </c:pt>
                <c:pt idx="516">
                  <c:v>6.5799999999999876</c:v>
                </c:pt>
                <c:pt idx="517">
                  <c:v>6.3899999999999864</c:v>
                </c:pt>
                <c:pt idx="518">
                  <c:v>6.1699999999999875</c:v>
                </c:pt>
                <c:pt idx="519">
                  <c:v>6.2600000000000007</c:v>
                </c:pt>
                <c:pt idx="520">
                  <c:v>6.1800000000000104</c:v>
                </c:pt>
                <c:pt idx="521">
                  <c:v>6.4400000000000039</c:v>
                </c:pt>
                <c:pt idx="522">
                  <c:v>6.3099999999999952</c:v>
                </c:pt>
                <c:pt idx="523">
                  <c:v>6.1999999999999851</c:v>
                </c:pt>
                <c:pt idx="524">
                  <c:v>6.0300000000000269</c:v>
                </c:pt>
                <c:pt idx="525">
                  <c:v>5.9000000000000172</c:v>
                </c:pt>
                <c:pt idx="526">
                  <c:v>5.889999999999997</c:v>
                </c:pt>
                <c:pt idx="527">
                  <c:v>5.8500000000000014</c:v>
                </c:pt>
                <c:pt idx="528">
                  <c:v>5.8399999999999794</c:v>
                </c:pt>
                <c:pt idx="529">
                  <c:v>5.8600000000000021</c:v>
                </c:pt>
                <c:pt idx="530">
                  <c:v>5.9299999999999917</c:v>
                </c:pt>
                <c:pt idx="531">
                  <c:v>6.0400000000000027</c:v>
                </c:pt>
                <c:pt idx="532">
                  <c:v>6.0600000000000014</c:v>
                </c:pt>
                <c:pt idx="533">
                  <c:v>5.9499999999999895</c:v>
                </c:pt>
                <c:pt idx="534">
                  <c:v>5.7299999999999685</c:v>
                </c:pt>
                <c:pt idx="535">
                  <c:v>5.3800000000000088</c:v>
                </c:pt>
                <c:pt idx="536">
                  <c:v>4.9799999999999853</c:v>
                </c:pt>
                <c:pt idx="537">
                  <c:v>4.8299999999999796</c:v>
                </c:pt>
                <c:pt idx="538">
                  <c:v>4.9000000000000155</c:v>
                </c:pt>
                <c:pt idx="539">
                  <c:v>5.1899999999999844</c:v>
                </c:pt>
                <c:pt idx="540">
                  <c:v>5.4400000000000022</c:v>
                </c:pt>
                <c:pt idx="541">
                  <c:v>5.4100000000000046</c:v>
                </c:pt>
                <c:pt idx="542">
                  <c:v>5.1900000000000075</c:v>
                </c:pt>
                <c:pt idx="543">
                  <c:v>4.9199999999999919</c:v>
                </c:pt>
                <c:pt idx="544">
                  <c:v>4.7900000000000063</c:v>
                </c:pt>
                <c:pt idx="545">
                  <c:v>4.6899999999999951</c:v>
                </c:pt>
                <c:pt idx="546">
                  <c:v>4.6300000000000017</c:v>
                </c:pt>
                <c:pt idx="547">
                  <c:v>4.6899999999999951</c:v>
                </c:pt>
                <c:pt idx="548">
                  <c:v>4.7799999999999851</c:v>
                </c:pt>
                <c:pt idx="549">
                  <c:v>4.7899999999999832</c:v>
                </c:pt>
                <c:pt idx="550">
                  <c:v>4.730000000000012</c:v>
                </c:pt>
                <c:pt idx="551">
                  <c:v>4.7000000000000153</c:v>
                </c:pt>
                <c:pt idx="552">
                  <c:v>4.6200000000000019</c:v>
                </c:pt>
                <c:pt idx="553">
                  <c:v>4.5800000000000063</c:v>
                </c:pt>
                <c:pt idx="554">
                  <c:v>4.5099999999999918</c:v>
                </c:pt>
                <c:pt idx="555">
                  <c:v>4.4599999999999964</c:v>
                </c:pt>
                <c:pt idx="556">
                  <c:v>4.520000000000012</c:v>
                </c:pt>
                <c:pt idx="557">
                  <c:v>4.7099999999999911</c:v>
                </c:pt>
                <c:pt idx="558">
                  <c:v>5.0100000000000025</c:v>
                </c:pt>
                <c:pt idx="559">
                  <c:v>5.1699999999999848</c:v>
                </c:pt>
                <c:pt idx="560">
                  <c:v>5.2000000000000046</c:v>
                </c:pt>
                <c:pt idx="561">
                  <c:v>4.8900000000000166</c:v>
                </c:pt>
                <c:pt idx="562">
                  <c:v>4.239999999999978</c:v>
                </c:pt>
                <c:pt idx="563">
                  <c:v>3.6400000000000006</c:v>
                </c:pt>
                <c:pt idx="564">
                  <c:v>3.5399999999999898</c:v>
                </c:pt>
                <c:pt idx="565">
                  <c:v>3.8699999999999974</c:v>
                </c:pt>
                <c:pt idx="566">
                  <c:v>4.2400000000000011</c:v>
                </c:pt>
                <c:pt idx="567">
                  <c:v>4.3800000000000079</c:v>
                </c:pt>
                <c:pt idx="568">
                  <c:v>4.1700000000000088</c:v>
                </c:pt>
                <c:pt idx="569">
                  <c:v>3.7399999999999896</c:v>
                </c:pt>
                <c:pt idx="570">
                  <c:v>3.3199999999999914</c:v>
                </c:pt>
                <c:pt idx="571">
                  <c:v>3.0200000000000018</c:v>
                </c:pt>
                <c:pt idx="572">
                  <c:v>2.8899999999999939</c:v>
                </c:pt>
                <c:pt idx="573">
                  <c:v>2.8399999999999994</c:v>
                </c:pt>
                <c:pt idx="574">
                  <c:v>2.780000000000006</c:v>
                </c:pt>
                <c:pt idx="575">
                  <c:v>2.7799999999999834</c:v>
                </c:pt>
                <c:pt idx="576">
                  <c:v>2.8399999999999994</c:v>
                </c:pt>
                <c:pt idx="577">
                  <c:v>2.8599999999999963</c:v>
                </c:pt>
                <c:pt idx="578">
                  <c:v>2.8700000000000174</c:v>
                </c:pt>
                <c:pt idx="579">
                  <c:v>2.8500000000000196</c:v>
                </c:pt>
                <c:pt idx="580">
                  <c:v>2.8200000000000007</c:v>
                </c:pt>
                <c:pt idx="581">
                  <c:v>2.669999999999995</c:v>
                </c:pt>
                <c:pt idx="582">
                  <c:v>2.2699999999999951</c:v>
                </c:pt>
                <c:pt idx="583">
                  <c:v>2.2400000000000215</c:v>
                </c:pt>
                <c:pt idx="584">
                  <c:v>2.0999999999999925</c:v>
                </c:pt>
                <c:pt idx="585">
                  <c:v>2.0200000000000014</c:v>
                </c:pt>
                <c:pt idx="586">
                  <c:v>2.4200000000000017</c:v>
                </c:pt>
                <c:pt idx="587">
                  <c:v>2.850000000000021</c:v>
                </c:pt>
                <c:pt idx="588">
                  <c:v>3.0500000000000207</c:v>
                </c:pt>
                <c:pt idx="589">
                  <c:v>3.2100000000000257</c:v>
                </c:pt>
                <c:pt idx="590">
                  <c:v>3.5700000000000087</c:v>
                </c:pt>
                <c:pt idx="591">
                  <c:v>4.0000000000000044</c:v>
                </c:pt>
                <c:pt idx="592">
                  <c:v>4.4099999999999824</c:v>
                </c:pt>
                <c:pt idx="593">
                  <c:v>4.8599999999999994</c:v>
                </c:pt>
                <c:pt idx="594">
                  <c:v>5.2700000000000209</c:v>
                </c:pt>
                <c:pt idx="595">
                  <c:v>5.580000000000009</c:v>
                </c:pt>
                <c:pt idx="596">
                  <c:v>5.8300000000000027</c:v>
                </c:pt>
                <c:pt idx="597">
                  <c:v>6.1000000000000183</c:v>
                </c:pt>
                <c:pt idx="598">
                  <c:v>6.4600000000000009</c:v>
                </c:pt>
                <c:pt idx="599">
                  <c:v>6.6999999999999957</c:v>
                </c:pt>
                <c:pt idx="600">
                  <c:v>6.9000000000000172</c:v>
                </c:pt>
                <c:pt idx="601">
                  <c:v>7.1400000000000139</c:v>
                </c:pt>
                <c:pt idx="602">
                  <c:v>7.3799999999999875</c:v>
                </c:pt>
                <c:pt idx="603">
                  <c:v>7.6099999999999843</c:v>
                </c:pt>
                <c:pt idx="604">
                  <c:v>7.7499999999999902</c:v>
                </c:pt>
                <c:pt idx="605">
                  <c:v>7.8400000000000256</c:v>
                </c:pt>
                <c:pt idx="606">
                  <c:v>7.9600000000000124</c:v>
                </c:pt>
                <c:pt idx="607">
                  <c:v>7.7799999999999878</c:v>
                </c:pt>
                <c:pt idx="608">
                  <c:v>7.9200000000000159</c:v>
                </c:pt>
                <c:pt idx="609">
                  <c:v>8.2399999999999807</c:v>
                </c:pt>
                <c:pt idx="610">
                  <c:v>8.3300000000000161</c:v>
                </c:pt>
                <c:pt idx="611">
                  <c:v>8.5499999999999936</c:v>
                </c:pt>
                <c:pt idx="612">
                  <c:v>8.9099999999999948</c:v>
                </c:pt>
                <c:pt idx="613">
                  <c:v>9.2199999999999847</c:v>
                </c:pt>
                <c:pt idx="614">
                  <c:v>9.3099999999999969</c:v>
                </c:pt>
                <c:pt idx="615">
                  <c:v>9.3599999999999923</c:v>
                </c:pt>
                <c:pt idx="616">
                  <c:v>9.5000000000000213</c:v>
                </c:pt>
                <c:pt idx="617">
                  <c:v>9.6700000000000035</c:v>
                </c:pt>
                <c:pt idx="618">
                  <c:v>9.9299999999999962</c:v>
                </c:pt>
                <c:pt idx="619">
                  <c:v>10.109999999999998</c:v>
                </c:pt>
                <c:pt idx="620">
                  <c:v>10.230000000000006</c:v>
                </c:pt>
                <c:pt idx="621">
                  <c:v>10.299999999999999</c:v>
                </c:pt>
                <c:pt idx="622">
                  <c:v>10.309999999999997</c:v>
                </c:pt>
                <c:pt idx="623">
                  <c:v>10.460000000000003</c:v>
                </c:pt>
                <c:pt idx="624">
                  <c:v>10.679999999999978</c:v>
                </c:pt>
                <c:pt idx="625">
                  <c:v>10.860000000000005</c:v>
                </c:pt>
                <c:pt idx="626">
                  <c:v>10.960000000000015</c:v>
                </c:pt>
                <c:pt idx="627">
                  <c:v>11.02000000000001</c:v>
                </c:pt>
                <c:pt idx="628">
                  <c:v>11.08</c:v>
                </c:pt>
                <c:pt idx="629">
                  <c:v>11.15999999999997</c:v>
                </c:pt>
                <c:pt idx="630">
                  <c:v>11.529999999999996</c:v>
                </c:pt>
                <c:pt idx="631">
                  <c:v>12.119999999999997</c:v>
                </c:pt>
                <c:pt idx="632">
                  <c:v>12.67999999999998</c:v>
                </c:pt>
                <c:pt idx="633">
                  <c:v>13.080000000000004</c:v>
                </c:pt>
                <c:pt idx="634">
                  <c:v>13.39999999999999</c:v>
                </c:pt>
                <c:pt idx="635">
                  <c:v>13.539999999999997</c:v>
                </c:pt>
                <c:pt idx="636">
                  <c:v>13.470000000000004</c:v>
                </c:pt>
                <c:pt idx="637">
                  <c:v>13.350000000000001</c:v>
                </c:pt>
                <c:pt idx="638">
                  <c:v>13.35</c:v>
                </c:pt>
                <c:pt idx="639">
                  <c:v>13.430000000000009</c:v>
                </c:pt>
                <c:pt idx="640">
                  <c:v>13.589999999999991</c:v>
                </c:pt>
                <c:pt idx="641">
                  <c:v>13.760000000000018</c:v>
                </c:pt>
                <c:pt idx="642">
                  <c:v>13.839999999999987</c:v>
                </c:pt>
                <c:pt idx="643">
                  <c:v>13.900000000000004</c:v>
                </c:pt>
                <c:pt idx="644">
                  <c:v>13.880000000000004</c:v>
                </c:pt>
                <c:pt idx="645">
                  <c:v>13.839999999999987</c:v>
                </c:pt>
                <c:pt idx="646">
                  <c:v>13.849999999999987</c:v>
                </c:pt>
                <c:pt idx="647">
                  <c:v>13.800000000000011</c:v>
                </c:pt>
                <c:pt idx="648">
                  <c:v>13.710000000000024</c:v>
                </c:pt>
                <c:pt idx="649">
                  <c:v>13.629999999999987</c:v>
                </c:pt>
                <c:pt idx="650">
                  <c:v>13.639999999999986</c:v>
                </c:pt>
                <c:pt idx="651">
                  <c:v>13.760000000000019</c:v>
                </c:pt>
                <c:pt idx="652">
                  <c:v>14.070000000000006</c:v>
                </c:pt>
                <c:pt idx="653">
                  <c:v>14.460000000000003</c:v>
                </c:pt>
                <c:pt idx="654">
                  <c:v>14.670000000000003</c:v>
                </c:pt>
                <c:pt idx="655">
                  <c:v>14.700000000000003</c:v>
                </c:pt>
                <c:pt idx="656">
                  <c:v>14.710000000000006</c:v>
                </c:pt>
                <c:pt idx="657">
                  <c:v>14.810000000000016</c:v>
                </c:pt>
                <c:pt idx="658">
                  <c:v>14.839999999999989</c:v>
                </c:pt>
                <c:pt idx="659">
                  <c:v>14.779999999999994</c:v>
                </c:pt>
                <c:pt idx="660">
                  <c:v>14.519999999999998</c:v>
                </c:pt>
                <c:pt idx="661">
                  <c:v>14.070000000000007</c:v>
                </c:pt>
                <c:pt idx="662">
                  <c:v>13.380000000000015</c:v>
                </c:pt>
                <c:pt idx="663">
                  <c:v>12.590000000000012</c:v>
                </c:pt>
                <c:pt idx="664">
                  <c:v>12.000000000000014</c:v>
                </c:pt>
                <c:pt idx="665">
                  <c:v>11.70999999999998</c:v>
                </c:pt>
                <c:pt idx="666">
                  <c:v>11.650000000000007</c:v>
                </c:pt>
                <c:pt idx="667">
                  <c:v>11.63000000000001</c:v>
                </c:pt>
                <c:pt idx="668">
                  <c:v>11.570000000000014</c:v>
                </c:pt>
                <c:pt idx="669">
                  <c:v>11.460000000000029</c:v>
                </c:pt>
                <c:pt idx="670">
                  <c:v>11.329999999999998</c:v>
                </c:pt>
                <c:pt idx="671">
                  <c:v>11.150000000000018</c:v>
                </c:pt>
                <c:pt idx="672">
                  <c:v>10.909999999999977</c:v>
                </c:pt>
                <c:pt idx="673">
                  <c:v>10.67999999999998</c:v>
                </c:pt>
                <c:pt idx="674">
                  <c:v>10.450000000000029</c:v>
                </c:pt>
                <c:pt idx="675">
                  <c:v>10.080000000000002</c:v>
                </c:pt>
                <c:pt idx="676">
                  <c:v>9.6200000000000063</c:v>
                </c:pt>
                <c:pt idx="677">
                  <c:v>9.1499999999999915</c:v>
                </c:pt>
                <c:pt idx="678">
                  <c:v>8.67</c:v>
                </c:pt>
                <c:pt idx="679">
                  <c:v>8.2799999999999976</c:v>
                </c:pt>
                <c:pt idx="680">
                  <c:v>7.9600000000000088</c:v>
                </c:pt>
                <c:pt idx="681">
                  <c:v>7.7099999999999715</c:v>
                </c:pt>
                <c:pt idx="682">
                  <c:v>7.529999999999994</c:v>
                </c:pt>
                <c:pt idx="683">
                  <c:v>7.2800000000000225</c:v>
                </c:pt>
                <c:pt idx="684">
                  <c:v>7.0899999999999972</c:v>
                </c:pt>
                <c:pt idx="685">
                  <c:v>6.9400000000000146</c:v>
                </c:pt>
                <c:pt idx="686">
                  <c:v>6.9199999999999937</c:v>
                </c:pt>
                <c:pt idx="687">
                  <c:v>6.969999999999966</c:v>
                </c:pt>
                <c:pt idx="688">
                  <c:v>6.7799999999999647</c:v>
                </c:pt>
                <c:pt idx="689">
                  <c:v>6.4900000000000171</c:v>
                </c:pt>
                <c:pt idx="690">
                  <c:v>6.3799999999999857</c:v>
                </c:pt>
                <c:pt idx="691">
                  <c:v>6.4499999999999789</c:v>
                </c:pt>
                <c:pt idx="692">
                  <c:v>6.5799999999999876</c:v>
                </c:pt>
                <c:pt idx="693">
                  <c:v>6.6399999999999819</c:v>
                </c:pt>
                <c:pt idx="694">
                  <c:v>6.5700000000000101</c:v>
                </c:pt>
                <c:pt idx="695">
                  <c:v>6.4399999999999578</c:v>
                </c:pt>
                <c:pt idx="696">
                  <c:v>6.360000000000011</c:v>
                </c:pt>
                <c:pt idx="697">
                  <c:v>6.2400000000000242</c:v>
                </c:pt>
                <c:pt idx="698">
                  <c:v>6.119999999999993</c:v>
                </c:pt>
                <c:pt idx="699">
                  <c:v>6.109999999999971</c:v>
                </c:pt>
                <c:pt idx="700">
                  <c:v>6.0499999999999767</c:v>
                </c:pt>
                <c:pt idx="701">
                  <c:v>5.9700000000000317</c:v>
                </c:pt>
                <c:pt idx="702">
                  <c:v>5.9200000000000133</c:v>
                </c:pt>
                <c:pt idx="703">
                  <c:v>5.8999999999999728</c:v>
                </c:pt>
                <c:pt idx="704">
                  <c:v>5.8100000000000058</c:v>
                </c:pt>
                <c:pt idx="705">
                  <c:v>5.5900000000000292</c:v>
                </c:pt>
                <c:pt idx="706">
                  <c:v>5.2900000000000187</c:v>
                </c:pt>
                <c:pt idx="707">
                  <c:v>5.1299999999999919</c:v>
                </c:pt>
                <c:pt idx="708">
                  <c:v>5.2299999999999809</c:v>
                </c:pt>
                <c:pt idx="709">
                  <c:v>5.6299999999999812</c:v>
                </c:pt>
                <c:pt idx="710">
                  <c:v>6.1099999999999719</c:v>
                </c:pt>
                <c:pt idx="711">
                  <c:v>6.6400000000000254</c:v>
                </c:pt>
                <c:pt idx="712">
                  <c:v>7.150000000000035</c:v>
                </c:pt>
                <c:pt idx="713">
                  <c:v>7.499999999999976</c:v>
                </c:pt>
                <c:pt idx="714">
                  <c:v>7.529999999999994</c:v>
                </c:pt>
                <c:pt idx="715">
                  <c:v>7.4000000000000297</c:v>
                </c:pt>
                <c:pt idx="716">
                  <c:v>7.350000000000013</c:v>
                </c:pt>
                <c:pt idx="717">
                  <c:v>7.4600000000000222</c:v>
                </c:pt>
                <c:pt idx="718">
                  <c:v>7.6299999999999812</c:v>
                </c:pt>
                <c:pt idx="719">
                  <c:v>7.8800000000000203</c:v>
                </c:pt>
                <c:pt idx="720">
                  <c:v>8.130000000000015</c:v>
                </c:pt>
                <c:pt idx="721">
                  <c:v>8.3899999999999846</c:v>
                </c:pt>
                <c:pt idx="722">
                  <c:v>8.6300000000000043</c:v>
                </c:pt>
                <c:pt idx="723">
                  <c:v>8.8400000000000016</c:v>
                </c:pt>
                <c:pt idx="724">
                  <c:v>9.0899999999999963</c:v>
                </c:pt>
                <c:pt idx="725">
                  <c:v>8.9899999999999611</c:v>
                </c:pt>
                <c:pt idx="726">
                  <c:v>9.0599999999999792</c:v>
                </c:pt>
                <c:pt idx="727">
                  <c:v>9.0200000000000262</c:v>
                </c:pt>
                <c:pt idx="728">
                  <c:v>9.1599999999999664</c:v>
                </c:pt>
                <c:pt idx="729">
                  <c:v>9.4999999999999734</c:v>
                </c:pt>
                <c:pt idx="730">
                  <c:v>9.8199999999999861</c:v>
                </c:pt>
                <c:pt idx="731">
                  <c:v>9.9499999999999922</c:v>
                </c:pt>
                <c:pt idx="732">
                  <c:v>9.8700000000000028</c:v>
                </c:pt>
                <c:pt idx="733">
                  <c:v>9.5699999999999932</c:v>
                </c:pt>
                <c:pt idx="734">
                  <c:v>9.2100000000000311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DE58-4A97-A556-81AB9E723CA0}"/>
            </c:ext>
          </c:extLst>
        </c:ser>
        <c:ser>
          <c:idx val="5"/>
          <c:order val="8"/>
          <c:tx>
            <c:strRef>
              <c:f>DATALOG!$T$6</c:f>
              <c:strCache>
                <c:ptCount val="1"/>
                <c:pt idx="0">
                  <c:v>berechnet G.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DATALOG!$K$7:$K$19058</c:f>
              <c:numCache>
                <c:formatCode>General</c:formatCode>
                <c:ptCount val="19052"/>
                <c:pt idx="0">
                  <c:v>4.1666666666666664E-2</c:v>
                </c:pt>
                <c:pt idx="1">
                  <c:v>8.3333333333333329E-2</c:v>
                </c:pt>
                <c:pt idx="2">
                  <c:v>0.125</c:v>
                </c:pt>
                <c:pt idx="3">
                  <c:v>0.16666666666666666</c:v>
                </c:pt>
                <c:pt idx="4">
                  <c:v>0.20833333333333331</c:v>
                </c:pt>
                <c:pt idx="5">
                  <c:v>0.25</c:v>
                </c:pt>
                <c:pt idx="6">
                  <c:v>0.29166666666666663</c:v>
                </c:pt>
                <c:pt idx="7">
                  <c:v>0.33333333333333331</c:v>
                </c:pt>
                <c:pt idx="8">
                  <c:v>0.375</c:v>
                </c:pt>
                <c:pt idx="9">
                  <c:v>0.41666666666666663</c:v>
                </c:pt>
                <c:pt idx="10">
                  <c:v>0.45833333333333331</c:v>
                </c:pt>
                <c:pt idx="11">
                  <c:v>0.5</c:v>
                </c:pt>
                <c:pt idx="12">
                  <c:v>0.54166666666666663</c:v>
                </c:pt>
                <c:pt idx="13">
                  <c:v>0.58333333333333326</c:v>
                </c:pt>
                <c:pt idx="14">
                  <c:v>0.625</c:v>
                </c:pt>
                <c:pt idx="15">
                  <c:v>0.66666666666666663</c:v>
                </c:pt>
                <c:pt idx="16">
                  <c:v>0.70833333333333326</c:v>
                </c:pt>
                <c:pt idx="17">
                  <c:v>0.75</c:v>
                </c:pt>
                <c:pt idx="18">
                  <c:v>0.79166666666666663</c:v>
                </c:pt>
                <c:pt idx="19">
                  <c:v>0.83333333333333326</c:v>
                </c:pt>
                <c:pt idx="20">
                  <c:v>0.875</c:v>
                </c:pt>
                <c:pt idx="21">
                  <c:v>0.91666666666666663</c:v>
                </c:pt>
                <c:pt idx="22">
                  <c:v>0.95833333333333326</c:v>
                </c:pt>
                <c:pt idx="23">
                  <c:v>1</c:v>
                </c:pt>
                <c:pt idx="24">
                  <c:v>1.0416666666666665</c:v>
                </c:pt>
                <c:pt idx="25">
                  <c:v>1.0833333333333333</c:v>
                </c:pt>
                <c:pt idx="26">
                  <c:v>1.125</c:v>
                </c:pt>
                <c:pt idx="27">
                  <c:v>1.1666666666666665</c:v>
                </c:pt>
                <c:pt idx="28">
                  <c:v>1.2083333333333333</c:v>
                </c:pt>
                <c:pt idx="29">
                  <c:v>1.25</c:v>
                </c:pt>
                <c:pt idx="30">
                  <c:v>1.2916666666666665</c:v>
                </c:pt>
                <c:pt idx="31">
                  <c:v>1.3333333333333333</c:v>
                </c:pt>
                <c:pt idx="32">
                  <c:v>1.375</c:v>
                </c:pt>
                <c:pt idx="33">
                  <c:v>1.4166666666666665</c:v>
                </c:pt>
                <c:pt idx="34">
                  <c:v>1.4583333333333333</c:v>
                </c:pt>
                <c:pt idx="35">
                  <c:v>1.5</c:v>
                </c:pt>
                <c:pt idx="36">
                  <c:v>1.5416666666666665</c:v>
                </c:pt>
                <c:pt idx="37">
                  <c:v>1.5833333333333333</c:v>
                </c:pt>
                <c:pt idx="38">
                  <c:v>1.625</c:v>
                </c:pt>
                <c:pt idx="39">
                  <c:v>1.6666666666666665</c:v>
                </c:pt>
                <c:pt idx="40">
                  <c:v>1.7083333333333333</c:v>
                </c:pt>
                <c:pt idx="41">
                  <c:v>1.75</c:v>
                </c:pt>
                <c:pt idx="42">
                  <c:v>1.7916666666666665</c:v>
                </c:pt>
                <c:pt idx="43">
                  <c:v>1.8333333333333333</c:v>
                </c:pt>
                <c:pt idx="44">
                  <c:v>1.875</c:v>
                </c:pt>
                <c:pt idx="45">
                  <c:v>1.9166666666666665</c:v>
                </c:pt>
                <c:pt idx="46">
                  <c:v>1.9583333333333333</c:v>
                </c:pt>
                <c:pt idx="47">
                  <c:v>2</c:v>
                </c:pt>
                <c:pt idx="48">
                  <c:v>2.0416666666666665</c:v>
                </c:pt>
                <c:pt idx="49">
                  <c:v>2.083333333333333</c:v>
                </c:pt>
                <c:pt idx="50">
                  <c:v>2.125</c:v>
                </c:pt>
                <c:pt idx="51">
                  <c:v>2.1666666666666665</c:v>
                </c:pt>
                <c:pt idx="52">
                  <c:v>2.208333333333333</c:v>
                </c:pt>
                <c:pt idx="53">
                  <c:v>2.25</c:v>
                </c:pt>
                <c:pt idx="54">
                  <c:v>2.2916666666666665</c:v>
                </c:pt>
                <c:pt idx="55">
                  <c:v>2.333333333333333</c:v>
                </c:pt>
                <c:pt idx="56">
                  <c:v>2.375</c:v>
                </c:pt>
                <c:pt idx="57">
                  <c:v>2.4166666666666665</c:v>
                </c:pt>
                <c:pt idx="58">
                  <c:v>2.458333333333333</c:v>
                </c:pt>
                <c:pt idx="59">
                  <c:v>2.5</c:v>
                </c:pt>
                <c:pt idx="60">
                  <c:v>2.5416666666666665</c:v>
                </c:pt>
                <c:pt idx="61">
                  <c:v>2.583333333333333</c:v>
                </c:pt>
                <c:pt idx="62">
                  <c:v>2.625</c:v>
                </c:pt>
                <c:pt idx="63">
                  <c:v>2.6666666666666665</c:v>
                </c:pt>
                <c:pt idx="64">
                  <c:v>2.708333333333333</c:v>
                </c:pt>
                <c:pt idx="65">
                  <c:v>2.75</c:v>
                </c:pt>
                <c:pt idx="66">
                  <c:v>2.7916666666666665</c:v>
                </c:pt>
                <c:pt idx="67">
                  <c:v>2.833333333333333</c:v>
                </c:pt>
                <c:pt idx="68">
                  <c:v>2.875</c:v>
                </c:pt>
                <c:pt idx="69">
                  <c:v>2.9166666666666665</c:v>
                </c:pt>
                <c:pt idx="70">
                  <c:v>2.958333333333333</c:v>
                </c:pt>
                <c:pt idx="71">
                  <c:v>3</c:v>
                </c:pt>
                <c:pt idx="72">
                  <c:v>3.0416666666666665</c:v>
                </c:pt>
                <c:pt idx="73">
                  <c:v>3.083333333333333</c:v>
                </c:pt>
                <c:pt idx="74">
                  <c:v>3.125</c:v>
                </c:pt>
                <c:pt idx="75">
                  <c:v>3.1666666666666665</c:v>
                </c:pt>
                <c:pt idx="76">
                  <c:v>3.208333333333333</c:v>
                </c:pt>
                <c:pt idx="77">
                  <c:v>3.25</c:v>
                </c:pt>
                <c:pt idx="78">
                  <c:v>3.2916666666666665</c:v>
                </c:pt>
                <c:pt idx="79">
                  <c:v>3.333333333333333</c:v>
                </c:pt>
                <c:pt idx="80">
                  <c:v>3.375</c:v>
                </c:pt>
                <c:pt idx="81">
                  <c:v>3.4166666666666665</c:v>
                </c:pt>
                <c:pt idx="82">
                  <c:v>3.458333333333333</c:v>
                </c:pt>
                <c:pt idx="83">
                  <c:v>3.5</c:v>
                </c:pt>
                <c:pt idx="84">
                  <c:v>3.5416666666666665</c:v>
                </c:pt>
                <c:pt idx="85">
                  <c:v>3.583333333333333</c:v>
                </c:pt>
                <c:pt idx="86">
                  <c:v>3.625</c:v>
                </c:pt>
                <c:pt idx="87">
                  <c:v>3.6666666666666665</c:v>
                </c:pt>
                <c:pt idx="88">
                  <c:v>3.708333333333333</c:v>
                </c:pt>
                <c:pt idx="89">
                  <c:v>3.75</c:v>
                </c:pt>
                <c:pt idx="90">
                  <c:v>3.7916666666666665</c:v>
                </c:pt>
                <c:pt idx="91">
                  <c:v>3.833333333333333</c:v>
                </c:pt>
                <c:pt idx="92">
                  <c:v>3.875</c:v>
                </c:pt>
                <c:pt idx="93">
                  <c:v>3.9166666666666665</c:v>
                </c:pt>
                <c:pt idx="94">
                  <c:v>3.958333333333333</c:v>
                </c:pt>
                <c:pt idx="95">
                  <c:v>4</c:v>
                </c:pt>
                <c:pt idx="96">
                  <c:v>4.0416666666666661</c:v>
                </c:pt>
                <c:pt idx="97">
                  <c:v>4.083333333333333</c:v>
                </c:pt>
                <c:pt idx="98">
                  <c:v>4.125</c:v>
                </c:pt>
                <c:pt idx="99">
                  <c:v>4.1666666666666661</c:v>
                </c:pt>
                <c:pt idx="100">
                  <c:v>4.208333333333333</c:v>
                </c:pt>
                <c:pt idx="101">
                  <c:v>4.25</c:v>
                </c:pt>
                <c:pt idx="102">
                  <c:v>4.2916666666666661</c:v>
                </c:pt>
                <c:pt idx="103">
                  <c:v>4.333333333333333</c:v>
                </c:pt>
                <c:pt idx="104">
                  <c:v>4.375</c:v>
                </c:pt>
                <c:pt idx="105">
                  <c:v>4.4166666666666661</c:v>
                </c:pt>
                <c:pt idx="106">
                  <c:v>4.458333333333333</c:v>
                </c:pt>
                <c:pt idx="107">
                  <c:v>4.5</c:v>
                </c:pt>
                <c:pt idx="108">
                  <c:v>4.5416666666666661</c:v>
                </c:pt>
                <c:pt idx="109">
                  <c:v>4.583333333333333</c:v>
                </c:pt>
                <c:pt idx="110">
                  <c:v>4.625</c:v>
                </c:pt>
                <c:pt idx="111">
                  <c:v>4.6666666666666661</c:v>
                </c:pt>
                <c:pt idx="112">
                  <c:v>4.708333333333333</c:v>
                </c:pt>
                <c:pt idx="113">
                  <c:v>4.75</c:v>
                </c:pt>
                <c:pt idx="114">
                  <c:v>4.7916666666666661</c:v>
                </c:pt>
                <c:pt idx="115">
                  <c:v>4.833333333333333</c:v>
                </c:pt>
                <c:pt idx="116">
                  <c:v>4.875</c:v>
                </c:pt>
                <c:pt idx="117">
                  <c:v>4.9166666666666661</c:v>
                </c:pt>
                <c:pt idx="118">
                  <c:v>4.958333333333333</c:v>
                </c:pt>
                <c:pt idx="119">
                  <c:v>5</c:v>
                </c:pt>
                <c:pt idx="120">
                  <c:v>5.0416666666666661</c:v>
                </c:pt>
                <c:pt idx="121">
                  <c:v>5.083333333333333</c:v>
                </c:pt>
                <c:pt idx="122">
                  <c:v>5.125</c:v>
                </c:pt>
                <c:pt idx="123">
                  <c:v>5.1666666666666661</c:v>
                </c:pt>
                <c:pt idx="124">
                  <c:v>5.208333333333333</c:v>
                </c:pt>
                <c:pt idx="125">
                  <c:v>5.25</c:v>
                </c:pt>
                <c:pt idx="126">
                  <c:v>5.2916666666666661</c:v>
                </c:pt>
                <c:pt idx="127">
                  <c:v>5.333333333333333</c:v>
                </c:pt>
                <c:pt idx="128">
                  <c:v>5.375</c:v>
                </c:pt>
                <c:pt idx="129">
                  <c:v>5.4166666666666661</c:v>
                </c:pt>
                <c:pt idx="130">
                  <c:v>5.458333333333333</c:v>
                </c:pt>
                <c:pt idx="131">
                  <c:v>5.5</c:v>
                </c:pt>
                <c:pt idx="132">
                  <c:v>5.5416666666666661</c:v>
                </c:pt>
                <c:pt idx="133">
                  <c:v>5.583333333333333</c:v>
                </c:pt>
                <c:pt idx="134">
                  <c:v>5.625</c:v>
                </c:pt>
                <c:pt idx="135">
                  <c:v>5.6666666666666661</c:v>
                </c:pt>
                <c:pt idx="136">
                  <c:v>5.708333333333333</c:v>
                </c:pt>
                <c:pt idx="137">
                  <c:v>5.75</c:v>
                </c:pt>
                <c:pt idx="138">
                  <c:v>5.7916666666666661</c:v>
                </c:pt>
                <c:pt idx="139">
                  <c:v>5.833333333333333</c:v>
                </c:pt>
                <c:pt idx="140">
                  <c:v>5.875</c:v>
                </c:pt>
                <c:pt idx="141">
                  <c:v>5.9166666666666661</c:v>
                </c:pt>
                <c:pt idx="142">
                  <c:v>5.958333333333333</c:v>
                </c:pt>
                <c:pt idx="143">
                  <c:v>6</c:v>
                </c:pt>
                <c:pt idx="144">
                  <c:v>6.0416666666666661</c:v>
                </c:pt>
                <c:pt idx="145">
                  <c:v>6.083333333333333</c:v>
                </c:pt>
                <c:pt idx="146">
                  <c:v>6.125</c:v>
                </c:pt>
                <c:pt idx="147">
                  <c:v>6.1666666666666661</c:v>
                </c:pt>
                <c:pt idx="148">
                  <c:v>6.208333333333333</c:v>
                </c:pt>
                <c:pt idx="149">
                  <c:v>6.25</c:v>
                </c:pt>
                <c:pt idx="150">
                  <c:v>6.2916666666666661</c:v>
                </c:pt>
                <c:pt idx="151">
                  <c:v>6.333333333333333</c:v>
                </c:pt>
                <c:pt idx="152">
                  <c:v>6.375</c:v>
                </c:pt>
                <c:pt idx="153">
                  <c:v>6.4166666666666661</c:v>
                </c:pt>
                <c:pt idx="154">
                  <c:v>6.458333333333333</c:v>
                </c:pt>
                <c:pt idx="155">
                  <c:v>6.5</c:v>
                </c:pt>
                <c:pt idx="156">
                  <c:v>6.5416666666666661</c:v>
                </c:pt>
                <c:pt idx="157">
                  <c:v>6.583333333333333</c:v>
                </c:pt>
                <c:pt idx="158">
                  <c:v>6.625</c:v>
                </c:pt>
                <c:pt idx="159">
                  <c:v>6.6666666666666661</c:v>
                </c:pt>
                <c:pt idx="160">
                  <c:v>6.708333333333333</c:v>
                </c:pt>
                <c:pt idx="161">
                  <c:v>6.75</c:v>
                </c:pt>
                <c:pt idx="162">
                  <c:v>6.7916666666666661</c:v>
                </c:pt>
                <c:pt idx="163">
                  <c:v>6.833333333333333</c:v>
                </c:pt>
                <c:pt idx="164">
                  <c:v>6.875</c:v>
                </c:pt>
                <c:pt idx="165">
                  <c:v>6.9166666666666661</c:v>
                </c:pt>
                <c:pt idx="166">
                  <c:v>6.958333333333333</c:v>
                </c:pt>
                <c:pt idx="167">
                  <c:v>7</c:v>
                </c:pt>
                <c:pt idx="168">
                  <c:v>7.0416666666666661</c:v>
                </c:pt>
                <c:pt idx="169">
                  <c:v>7.083333333333333</c:v>
                </c:pt>
                <c:pt idx="170">
                  <c:v>7.125</c:v>
                </c:pt>
                <c:pt idx="171">
                  <c:v>7.1666666666666661</c:v>
                </c:pt>
                <c:pt idx="172">
                  <c:v>7.208333333333333</c:v>
                </c:pt>
                <c:pt idx="173">
                  <c:v>7.25</c:v>
                </c:pt>
                <c:pt idx="174">
                  <c:v>7.2916666666666661</c:v>
                </c:pt>
                <c:pt idx="175">
                  <c:v>7.333333333333333</c:v>
                </c:pt>
                <c:pt idx="176">
                  <c:v>7.375</c:v>
                </c:pt>
                <c:pt idx="177">
                  <c:v>7.4166666666666661</c:v>
                </c:pt>
                <c:pt idx="178">
                  <c:v>7.458333333333333</c:v>
                </c:pt>
                <c:pt idx="179">
                  <c:v>7.5</c:v>
                </c:pt>
                <c:pt idx="180">
                  <c:v>7.5416666666666661</c:v>
                </c:pt>
                <c:pt idx="181">
                  <c:v>7.583333333333333</c:v>
                </c:pt>
                <c:pt idx="182">
                  <c:v>7.625</c:v>
                </c:pt>
                <c:pt idx="183">
                  <c:v>7.6666666666666661</c:v>
                </c:pt>
                <c:pt idx="184">
                  <c:v>7.708333333333333</c:v>
                </c:pt>
                <c:pt idx="185">
                  <c:v>7.75</c:v>
                </c:pt>
                <c:pt idx="186">
                  <c:v>7.7916666666666661</c:v>
                </c:pt>
                <c:pt idx="187">
                  <c:v>7.833333333333333</c:v>
                </c:pt>
                <c:pt idx="188">
                  <c:v>7.875</c:v>
                </c:pt>
                <c:pt idx="189">
                  <c:v>7.9166666666666661</c:v>
                </c:pt>
                <c:pt idx="190">
                  <c:v>7.958333333333333</c:v>
                </c:pt>
                <c:pt idx="191">
                  <c:v>8</c:v>
                </c:pt>
                <c:pt idx="192">
                  <c:v>8.0416666666666661</c:v>
                </c:pt>
                <c:pt idx="193">
                  <c:v>8.0833333333333321</c:v>
                </c:pt>
                <c:pt idx="194">
                  <c:v>8.125</c:v>
                </c:pt>
                <c:pt idx="195">
                  <c:v>8.1666666666666661</c:v>
                </c:pt>
                <c:pt idx="196">
                  <c:v>8.2083333333333321</c:v>
                </c:pt>
                <c:pt idx="197">
                  <c:v>8.25</c:v>
                </c:pt>
                <c:pt idx="198">
                  <c:v>8.2916666666666661</c:v>
                </c:pt>
                <c:pt idx="199">
                  <c:v>8.3333333333333321</c:v>
                </c:pt>
                <c:pt idx="200">
                  <c:v>8.375</c:v>
                </c:pt>
                <c:pt idx="201">
                  <c:v>8.4166666666666661</c:v>
                </c:pt>
                <c:pt idx="202">
                  <c:v>8.4583333333333321</c:v>
                </c:pt>
                <c:pt idx="203">
                  <c:v>8.5</c:v>
                </c:pt>
                <c:pt idx="204">
                  <c:v>8.5416666666666661</c:v>
                </c:pt>
                <c:pt idx="205">
                  <c:v>8.5833333333333321</c:v>
                </c:pt>
                <c:pt idx="206">
                  <c:v>8.625</c:v>
                </c:pt>
                <c:pt idx="207">
                  <c:v>8.6666666666666661</c:v>
                </c:pt>
                <c:pt idx="208">
                  <c:v>8.7083333333333321</c:v>
                </c:pt>
                <c:pt idx="209">
                  <c:v>8.75</c:v>
                </c:pt>
                <c:pt idx="210">
                  <c:v>8.7916666666666661</c:v>
                </c:pt>
                <c:pt idx="211">
                  <c:v>8.8333333333333321</c:v>
                </c:pt>
                <c:pt idx="212">
                  <c:v>8.875</c:v>
                </c:pt>
                <c:pt idx="213">
                  <c:v>8.9166666666666661</c:v>
                </c:pt>
                <c:pt idx="214">
                  <c:v>8.9583333333333321</c:v>
                </c:pt>
                <c:pt idx="215">
                  <c:v>9</c:v>
                </c:pt>
                <c:pt idx="216">
                  <c:v>9.0416666666666661</c:v>
                </c:pt>
                <c:pt idx="217">
                  <c:v>9.0833333333333321</c:v>
                </c:pt>
                <c:pt idx="218">
                  <c:v>9.125</c:v>
                </c:pt>
                <c:pt idx="219">
                  <c:v>9.1666666666666661</c:v>
                </c:pt>
                <c:pt idx="220">
                  <c:v>9.2083333333333321</c:v>
                </c:pt>
                <c:pt idx="221">
                  <c:v>9.25</c:v>
                </c:pt>
                <c:pt idx="222">
                  <c:v>9.2916666666666661</c:v>
                </c:pt>
                <c:pt idx="223">
                  <c:v>9.3333333333333321</c:v>
                </c:pt>
                <c:pt idx="224">
                  <c:v>9.375</c:v>
                </c:pt>
                <c:pt idx="225">
                  <c:v>9.4166666666666661</c:v>
                </c:pt>
                <c:pt idx="226">
                  <c:v>9.4583333333333321</c:v>
                </c:pt>
                <c:pt idx="227">
                  <c:v>9.5</c:v>
                </c:pt>
                <c:pt idx="228">
                  <c:v>9.5416666666666661</c:v>
                </c:pt>
                <c:pt idx="229">
                  <c:v>9.5833333333333321</c:v>
                </c:pt>
                <c:pt idx="230">
                  <c:v>9.625</c:v>
                </c:pt>
                <c:pt idx="231">
                  <c:v>9.6666666666666661</c:v>
                </c:pt>
                <c:pt idx="232">
                  <c:v>9.7083333333333321</c:v>
                </c:pt>
                <c:pt idx="233">
                  <c:v>9.75</c:v>
                </c:pt>
                <c:pt idx="234">
                  <c:v>9.7916666666666661</c:v>
                </c:pt>
                <c:pt idx="235">
                  <c:v>9.8333333333333321</c:v>
                </c:pt>
                <c:pt idx="236">
                  <c:v>9.875</c:v>
                </c:pt>
                <c:pt idx="237">
                  <c:v>9.9166666666666661</c:v>
                </c:pt>
                <c:pt idx="238">
                  <c:v>9.9583333333333321</c:v>
                </c:pt>
                <c:pt idx="239">
                  <c:v>10</c:v>
                </c:pt>
                <c:pt idx="240">
                  <c:v>10.041666666666666</c:v>
                </c:pt>
                <c:pt idx="241">
                  <c:v>10.083333333333332</c:v>
                </c:pt>
                <c:pt idx="242">
                  <c:v>10.125</c:v>
                </c:pt>
                <c:pt idx="243">
                  <c:v>10.166666666666666</c:v>
                </c:pt>
                <c:pt idx="244">
                  <c:v>10.208333333333332</c:v>
                </c:pt>
                <c:pt idx="245">
                  <c:v>10.25</c:v>
                </c:pt>
                <c:pt idx="246">
                  <c:v>10.291666666666666</c:v>
                </c:pt>
                <c:pt idx="247">
                  <c:v>10.333333333333332</c:v>
                </c:pt>
                <c:pt idx="248">
                  <c:v>10.375</c:v>
                </c:pt>
                <c:pt idx="249">
                  <c:v>10.416666666666666</c:v>
                </c:pt>
                <c:pt idx="250">
                  <c:v>10.458333333333332</c:v>
                </c:pt>
                <c:pt idx="251">
                  <c:v>10.5</c:v>
                </c:pt>
                <c:pt idx="252">
                  <c:v>10.541666666666666</c:v>
                </c:pt>
                <c:pt idx="253">
                  <c:v>10.583333333333332</c:v>
                </c:pt>
                <c:pt idx="254">
                  <c:v>10.625</c:v>
                </c:pt>
                <c:pt idx="255">
                  <c:v>10.666666666666666</c:v>
                </c:pt>
                <c:pt idx="256">
                  <c:v>10.708333333333332</c:v>
                </c:pt>
                <c:pt idx="257">
                  <c:v>10.75</c:v>
                </c:pt>
                <c:pt idx="258">
                  <c:v>10.791666666666666</c:v>
                </c:pt>
                <c:pt idx="259">
                  <c:v>10.833333333333332</c:v>
                </c:pt>
                <c:pt idx="260">
                  <c:v>10.875</c:v>
                </c:pt>
                <c:pt idx="261">
                  <c:v>10.916666666666666</c:v>
                </c:pt>
                <c:pt idx="262">
                  <c:v>10.958333333333332</c:v>
                </c:pt>
                <c:pt idx="263">
                  <c:v>11</c:v>
                </c:pt>
                <c:pt idx="264">
                  <c:v>11.041666666666666</c:v>
                </c:pt>
                <c:pt idx="265">
                  <c:v>11.083333333333332</c:v>
                </c:pt>
                <c:pt idx="266">
                  <c:v>11.125</c:v>
                </c:pt>
                <c:pt idx="267">
                  <c:v>11.166666666666666</c:v>
                </c:pt>
                <c:pt idx="268">
                  <c:v>11.208333333333332</c:v>
                </c:pt>
                <c:pt idx="269">
                  <c:v>11.25</c:v>
                </c:pt>
                <c:pt idx="270">
                  <c:v>11.291666666666666</c:v>
                </c:pt>
                <c:pt idx="271">
                  <c:v>11.333333333333332</c:v>
                </c:pt>
                <c:pt idx="272">
                  <c:v>11.375</c:v>
                </c:pt>
                <c:pt idx="273">
                  <c:v>11.416666666666666</c:v>
                </c:pt>
                <c:pt idx="274">
                  <c:v>11.458333333333332</c:v>
                </c:pt>
                <c:pt idx="275">
                  <c:v>11.5</c:v>
                </c:pt>
                <c:pt idx="276">
                  <c:v>11.541666666666666</c:v>
                </c:pt>
                <c:pt idx="277">
                  <c:v>11.583333333333332</c:v>
                </c:pt>
                <c:pt idx="278">
                  <c:v>11.625</c:v>
                </c:pt>
                <c:pt idx="279">
                  <c:v>11.666666666666666</c:v>
                </c:pt>
                <c:pt idx="280">
                  <c:v>11.708333333333332</c:v>
                </c:pt>
                <c:pt idx="281">
                  <c:v>11.75</c:v>
                </c:pt>
                <c:pt idx="282">
                  <c:v>11.791666666666666</c:v>
                </c:pt>
                <c:pt idx="283">
                  <c:v>11.833333333333332</c:v>
                </c:pt>
                <c:pt idx="284">
                  <c:v>11.875</c:v>
                </c:pt>
                <c:pt idx="285">
                  <c:v>11.916666666666666</c:v>
                </c:pt>
                <c:pt idx="286">
                  <c:v>11.958333333333332</c:v>
                </c:pt>
                <c:pt idx="287">
                  <c:v>12</c:v>
                </c:pt>
                <c:pt idx="288">
                  <c:v>12.041666666666666</c:v>
                </c:pt>
                <c:pt idx="289">
                  <c:v>12.083333333333332</c:v>
                </c:pt>
                <c:pt idx="290">
                  <c:v>12.125</c:v>
                </c:pt>
                <c:pt idx="291">
                  <c:v>12.166666666666666</c:v>
                </c:pt>
                <c:pt idx="292">
                  <c:v>12.208333333333332</c:v>
                </c:pt>
                <c:pt idx="293">
                  <c:v>12.25</c:v>
                </c:pt>
                <c:pt idx="294">
                  <c:v>12.291666666666666</c:v>
                </c:pt>
                <c:pt idx="295">
                  <c:v>12.333333333333332</c:v>
                </c:pt>
                <c:pt idx="296">
                  <c:v>12.375</c:v>
                </c:pt>
                <c:pt idx="297">
                  <c:v>12.416666666666666</c:v>
                </c:pt>
                <c:pt idx="298">
                  <c:v>12.458333333333332</c:v>
                </c:pt>
                <c:pt idx="299">
                  <c:v>12.5</c:v>
                </c:pt>
                <c:pt idx="300">
                  <c:v>12.541666666666666</c:v>
                </c:pt>
                <c:pt idx="301">
                  <c:v>12.583333333333332</c:v>
                </c:pt>
                <c:pt idx="302">
                  <c:v>12.625</c:v>
                </c:pt>
                <c:pt idx="303">
                  <c:v>12.666666666666666</c:v>
                </c:pt>
                <c:pt idx="304">
                  <c:v>12.708333333333332</c:v>
                </c:pt>
                <c:pt idx="305">
                  <c:v>12.75</c:v>
                </c:pt>
                <c:pt idx="306">
                  <c:v>12.791666666666666</c:v>
                </c:pt>
                <c:pt idx="307">
                  <c:v>12.833333333333332</c:v>
                </c:pt>
                <c:pt idx="308">
                  <c:v>12.875</c:v>
                </c:pt>
                <c:pt idx="309">
                  <c:v>12.916666666666666</c:v>
                </c:pt>
                <c:pt idx="310">
                  <c:v>12.958333333333332</c:v>
                </c:pt>
                <c:pt idx="311">
                  <c:v>13</c:v>
                </c:pt>
                <c:pt idx="312">
                  <c:v>13.041666666666666</c:v>
                </c:pt>
                <c:pt idx="313">
                  <c:v>13.083333333333332</c:v>
                </c:pt>
                <c:pt idx="314">
                  <c:v>13.125</c:v>
                </c:pt>
                <c:pt idx="315">
                  <c:v>13.166666666666666</c:v>
                </c:pt>
                <c:pt idx="316">
                  <c:v>13.208333333333332</c:v>
                </c:pt>
                <c:pt idx="317">
                  <c:v>13.25</c:v>
                </c:pt>
                <c:pt idx="318">
                  <c:v>13.291666666666666</c:v>
                </c:pt>
                <c:pt idx="319">
                  <c:v>13.333333333333332</c:v>
                </c:pt>
                <c:pt idx="320">
                  <c:v>13.375</c:v>
                </c:pt>
                <c:pt idx="321">
                  <c:v>13.416666666666666</c:v>
                </c:pt>
                <c:pt idx="322">
                  <c:v>13.458333333333332</c:v>
                </c:pt>
                <c:pt idx="323">
                  <c:v>13.5</c:v>
                </c:pt>
                <c:pt idx="324">
                  <c:v>13.541666666666666</c:v>
                </c:pt>
                <c:pt idx="325">
                  <c:v>13.583333333333332</c:v>
                </c:pt>
                <c:pt idx="326">
                  <c:v>13.625</c:v>
                </c:pt>
                <c:pt idx="327">
                  <c:v>13.666666666666666</c:v>
                </c:pt>
                <c:pt idx="328">
                  <c:v>13.708333333333332</c:v>
                </c:pt>
                <c:pt idx="329">
                  <c:v>13.75</c:v>
                </c:pt>
                <c:pt idx="330">
                  <c:v>13.791666666666666</c:v>
                </c:pt>
                <c:pt idx="331">
                  <c:v>13.833333333333332</c:v>
                </c:pt>
                <c:pt idx="332">
                  <c:v>13.875</c:v>
                </c:pt>
                <c:pt idx="333">
                  <c:v>13.916666666666666</c:v>
                </c:pt>
                <c:pt idx="334">
                  <c:v>13.958333333333332</c:v>
                </c:pt>
                <c:pt idx="335">
                  <c:v>14</c:v>
                </c:pt>
                <c:pt idx="336">
                  <c:v>14.041666666666666</c:v>
                </c:pt>
                <c:pt idx="337">
                  <c:v>14.083333333333332</c:v>
                </c:pt>
                <c:pt idx="338">
                  <c:v>14.125</c:v>
                </c:pt>
                <c:pt idx="339">
                  <c:v>14.166666666666666</c:v>
                </c:pt>
                <c:pt idx="340">
                  <c:v>14.208333333333332</c:v>
                </c:pt>
                <c:pt idx="341">
                  <c:v>14.25</c:v>
                </c:pt>
                <c:pt idx="342">
                  <c:v>14.291666666666666</c:v>
                </c:pt>
                <c:pt idx="343">
                  <c:v>14.333333333333332</c:v>
                </c:pt>
                <c:pt idx="344">
                  <c:v>14.375</c:v>
                </c:pt>
                <c:pt idx="345">
                  <c:v>14.416666666666666</c:v>
                </c:pt>
                <c:pt idx="346">
                  <c:v>14.458333333333332</c:v>
                </c:pt>
                <c:pt idx="347">
                  <c:v>14.5</c:v>
                </c:pt>
                <c:pt idx="348">
                  <c:v>14.541666666666666</c:v>
                </c:pt>
                <c:pt idx="349">
                  <c:v>14.583333333333332</c:v>
                </c:pt>
                <c:pt idx="350">
                  <c:v>14.625</c:v>
                </c:pt>
                <c:pt idx="351">
                  <c:v>14.666666666666666</c:v>
                </c:pt>
                <c:pt idx="352">
                  <c:v>14.708333333333332</c:v>
                </c:pt>
                <c:pt idx="353">
                  <c:v>14.75</c:v>
                </c:pt>
                <c:pt idx="354">
                  <c:v>14.791666666666666</c:v>
                </c:pt>
                <c:pt idx="355">
                  <c:v>14.833333333333332</c:v>
                </c:pt>
                <c:pt idx="356">
                  <c:v>14.875</c:v>
                </c:pt>
                <c:pt idx="357">
                  <c:v>14.916666666666666</c:v>
                </c:pt>
                <c:pt idx="358">
                  <c:v>14.958333333333332</c:v>
                </c:pt>
                <c:pt idx="359">
                  <c:v>15</c:v>
                </c:pt>
                <c:pt idx="360">
                  <c:v>15.041666666666666</c:v>
                </c:pt>
                <c:pt idx="361">
                  <c:v>15.083333333333332</c:v>
                </c:pt>
                <c:pt idx="362">
                  <c:v>15.125</c:v>
                </c:pt>
                <c:pt idx="363">
                  <c:v>15.166666666666666</c:v>
                </c:pt>
                <c:pt idx="364">
                  <c:v>15.208333333333332</c:v>
                </c:pt>
                <c:pt idx="365">
                  <c:v>15.25</c:v>
                </c:pt>
                <c:pt idx="366">
                  <c:v>15.291666666666666</c:v>
                </c:pt>
                <c:pt idx="367">
                  <c:v>15.333333333333332</c:v>
                </c:pt>
                <c:pt idx="368">
                  <c:v>15.375</c:v>
                </c:pt>
                <c:pt idx="369">
                  <c:v>15.416666666666666</c:v>
                </c:pt>
                <c:pt idx="370">
                  <c:v>15.458333333333332</c:v>
                </c:pt>
                <c:pt idx="371">
                  <c:v>15.5</c:v>
                </c:pt>
                <c:pt idx="372">
                  <c:v>15.541666666666666</c:v>
                </c:pt>
                <c:pt idx="373">
                  <c:v>15.583333333333332</c:v>
                </c:pt>
                <c:pt idx="374">
                  <c:v>15.625</c:v>
                </c:pt>
                <c:pt idx="375">
                  <c:v>15.666666666666666</c:v>
                </c:pt>
                <c:pt idx="376">
                  <c:v>15.708333333333332</c:v>
                </c:pt>
                <c:pt idx="377">
                  <c:v>15.75</c:v>
                </c:pt>
                <c:pt idx="378">
                  <c:v>15.791666666666666</c:v>
                </c:pt>
                <c:pt idx="379">
                  <c:v>15.833333333333332</c:v>
                </c:pt>
                <c:pt idx="380">
                  <c:v>15.875</c:v>
                </c:pt>
                <c:pt idx="381">
                  <c:v>15.916666666666666</c:v>
                </c:pt>
                <c:pt idx="382">
                  <c:v>15.958333333333332</c:v>
                </c:pt>
                <c:pt idx="383">
                  <c:v>16</c:v>
                </c:pt>
                <c:pt idx="384">
                  <c:v>16.041666666666664</c:v>
                </c:pt>
                <c:pt idx="385">
                  <c:v>16.083333333333332</c:v>
                </c:pt>
                <c:pt idx="386">
                  <c:v>16.125</c:v>
                </c:pt>
                <c:pt idx="387">
                  <c:v>16.166666666666664</c:v>
                </c:pt>
                <c:pt idx="388">
                  <c:v>16.208333333333332</c:v>
                </c:pt>
                <c:pt idx="389">
                  <c:v>16.25</c:v>
                </c:pt>
                <c:pt idx="390">
                  <c:v>16.291666666666664</c:v>
                </c:pt>
                <c:pt idx="391">
                  <c:v>16.333333333333332</c:v>
                </c:pt>
                <c:pt idx="392">
                  <c:v>16.375</c:v>
                </c:pt>
                <c:pt idx="393">
                  <c:v>16.416666666666664</c:v>
                </c:pt>
                <c:pt idx="394">
                  <c:v>16.458333333333332</c:v>
                </c:pt>
                <c:pt idx="395">
                  <c:v>16.5</c:v>
                </c:pt>
                <c:pt idx="396">
                  <c:v>16.541666666666664</c:v>
                </c:pt>
                <c:pt idx="397">
                  <c:v>16.583333333333332</c:v>
                </c:pt>
                <c:pt idx="398">
                  <c:v>16.625</c:v>
                </c:pt>
                <c:pt idx="399">
                  <c:v>16.666666666666664</c:v>
                </c:pt>
                <c:pt idx="400">
                  <c:v>16.708333333333332</c:v>
                </c:pt>
                <c:pt idx="401">
                  <c:v>16.75</c:v>
                </c:pt>
                <c:pt idx="402">
                  <c:v>16.791666666666664</c:v>
                </c:pt>
                <c:pt idx="403">
                  <c:v>16.833333333333332</c:v>
                </c:pt>
                <c:pt idx="404">
                  <c:v>16.875</c:v>
                </c:pt>
                <c:pt idx="405">
                  <c:v>16.916666666666664</c:v>
                </c:pt>
                <c:pt idx="406">
                  <c:v>16.958333333333332</c:v>
                </c:pt>
                <c:pt idx="407">
                  <c:v>17</c:v>
                </c:pt>
                <c:pt idx="408">
                  <c:v>17.041666666666664</c:v>
                </c:pt>
                <c:pt idx="409">
                  <c:v>17.083333333333332</c:v>
                </c:pt>
                <c:pt idx="410">
                  <c:v>17.125</c:v>
                </c:pt>
                <c:pt idx="411">
                  <c:v>17.166666666666664</c:v>
                </c:pt>
                <c:pt idx="412">
                  <c:v>17.208333333333332</c:v>
                </c:pt>
                <c:pt idx="413">
                  <c:v>17.25</c:v>
                </c:pt>
                <c:pt idx="414">
                  <c:v>17.291666666666664</c:v>
                </c:pt>
                <c:pt idx="415">
                  <c:v>17.333333333333332</c:v>
                </c:pt>
                <c:pt idx="416">
                  <c:v>17.375</c:v>
                </c:pt>
                <c:pt idx="417">
                  <c:v>17.416666666666664</c:v>
                </c:pt>
                <c:pt idx="418">
                  <c:v>17.458333333333332</c:v>
                </c:pt>
                <c:pt idx="419">
                  <c:v>17.5</c:v>
                </c:pt>
                <c:pt idx="420">
                  <c:v>17.541666666666664</c:v>
                </c:pt>
                <c:pt idx="421">
                  <c:v>17.583333333333332</c:v>
                </c:pt>
                <c:pt idx="422">
                  <c:v>17.625</c:v>
                </c:pt>
                <c:pt idx="423">
                  <c:v>17.666666666666664</c:v>
                </c:pt>
                <c:pt idx="424">
                  <c:v>17.708333333333332</c:v>
                </c:pt>
                <c:pt idx="425">
                  <c:v>17.75</c:v>
                </c:pt>
                <c:pt idx="426">
                  <c:v>17.791666666666664</c:v>
                </c:pt>
                <c:pt idx="427">
                  <c:v>17.833333333333332</c:v>
                </c:pt>
                <c:pt idx="428">
                  <c:v>17.875</c:v>
                </c:pt>
                <c:pt idx="429">
                  <c:v>17.916666666666664</c:v>
                </c:pt>
                <c:pt idx="430">
                  <c:v>17.958333333333332</c:v>
                </c:pt>
                <c:pt idx="431">
                  <c:v>18</c:v>
                </c:pt>
                <c:pt idx="432">
                  <c:v>18.041666666666664</c:v>
                </c:pt>
                <c:pt idx="433">
                  <c:v>18.083333333333332</c:v>
                </c:pt>
                <c:pt idx="434">
                  <c:v>18.125</c:v>
                </c:pt>
                <c:pt idx="435">
                  <c:v>18.166666666666664</c:v>
                </c:pt>
                <c:pt idx="436">
                  <c:v>18.208333333333332</c:v>
                </c:pt>
                <c:pt idx="437">
                  <c:v>18.25</c:v>
                </c:pt>
                <c:pt idx="438">
                  <c:v>18.291666666666664</c:v>
                </c:pt>
                <c:pt idx="439">
                  <c:v>18.333333333333332</c:v>
                </c:pt>
                <c:pt idx="440">
                  <c:v>18.375</c:v>
                </c:pt>
                <c:pt idx="441">
                  <c:v>18.416666666666664</c:v>
                </c:pt>
                <c:pt idx="442">
                  <c:v>18.458333333333332</c:v>
                </c:pt>
                <c:pt idx="443">
                  <c:v>18.5</c:v>
                </c:pt>
                <c:pt idx="444">
                  <c:v>18.541666666666664</c:v>
                </c:pt>
                <c:pt idx="445">
                  <c:v>18.583333333333332</c:v>
                </c:pt>
                <c:pt idx="446">
                  <c:v>18.625</c:v>
                </c:pt>
                <c:pt idx="447">
                  <c:v>18.666666666666664</c:v>
                </c:pt>
                <c:pt idx="448">
                  <c:v>18.708333333333332</c:v>
                </c:pt>
                <c:pt idx="449">
                  <c:v>18.75</c:v>
                </c:pt>
                <c:pt idx="450">
                  <c:v>18.791666666666664</c:v>
                </c:pt>
                <c:pt idx="451">
                  <c:v>18.833333333333332</c:v>
                </c:pt>
                <c:pt idx="452">
                  <c:v>18.875</c:v>
                </c:pt>
                <c:pt idx="453">
                  <c:v>18.916666666666664</c:v>
                </c:pt>
                <c:pt idx="454">
                  <c:v>18.958333333333332</c:v>
                </c:pt>
                <c:pt idx="455">
                  <c:v>19</c:v>
                </c:pt>
                <c:pt idx="456">
                  <c:v>19.041666666666664</c:v>
                </c:pt>
                <c:pt idx="457">
                  <c:v>19.083333333333332</c:v>
                </c:pt>
                <c:pt idx="458">
                  <c:v>19.125</c:v>
                </c:pt>
                <c:pt idx="459">
                  <c:v>19.166666666666664</c:v>
                </c:pt>
                <c:pt idx="460">
                  <c:v>19.208333333333332</c:v>
                </c:pt>
                <c:pt idx="461">
                  <c:v>19.25</c:v>
                </c:pt>
                <c:pt idx="462">
                  <c:v>19.291666666666664</c:v>
                </c:pt>
                <c:pt idx="463">
                  <c:v>19.333333333333332</c:v>
                </c:pt>
                <c:pt idx="464">
                  <c:v>19.375</c:v>
                </c:pt>
                <c:pt idx="465">
                  <c:v>19.416666666666664</c:v>
                </c:pt>
                <c:pt idx="466">
                  <c:v>19.458333333333332</c:v>
                </c:pt>
                <c:pt idx="467">
                  <c:v>19.5</c:v>
                </c:pt>
                <c:pt idx="468">
                  <c:v>19.541666666666664</c:v>
                </c:pt>
                <c:pt idx="469">
                  <c:v>19.583333333333332</c:v>
                </c:pt>
                <c:pt idx="470">
                  <c:v>19.625</c:v>
                </c:pt>
                <c:pt idx="471">
                  <c:v>19.666666666666664</c:v>
                </c:pt>
                <c:pt idx="472">
                  <c:v>19.708333333333332</c:v>
                </c:pt>
                <c:pt idx="473">
                  <c:v>19.75</c:v>
                </c:pt>
                <c:pt idx="474">
                  <c:v>19.791666666666664</c:v>
                </c:pt>
                <c:pt idx="475">
                  <c:v>19.833333333333332</c:v>
                </c:pt>
                <c:pt idx="476">
                  <c:v>19.875</c:v>
                </c:pt>
                <c:pt idx="477">
                  <c:v>19.916666666666664</c:v>
                </c:pt>
                <c:pt idx="478">
                  <c:v>19.958333333333332</c:v>
                </c:pt>
                <c:pt idx="479">
                  <c:v>20</c:v>
                </c:pt>
                <c:pt idx="480">
                  <c:v>20.041666666666664</c:v>
                </c:pt>
                <c:pt idx="481">
                  <c:v>20.083333333333332</c:v>
                </c:pt>
                <c:pt idx="482">
                  <c:v>20.125</c:v>
                </c:pt>
                <c:pt idx="483">
                  <c:v>20.166666666666664</c:v>
                </c:pt>
                <c:pt idx="484">
                  <c:v>20.208333333333332</c:v>
                </c:pt>
                <c:pt idx="485">
                  <c:v>20.25</c:v>
                </c:pt>
                <c:pt idx="486">
                  <c:v>20.291666666666664</c:v>
                </c:pt>
                <c:pt idx="487">
                  <c:v>20.333333333333332</c:v>
                </c:pt>
                <c:pt idx="488">
                  <c:v>20.375</c:v>
                </c:pt>
                <c:pt idx="489">
                  <c:v>20.416666666666664</c:v>
                </c:pt>
                <c:pt idx="490">
                  <c:v>20.458333333333332</c:v>
                </c:pt>
                <c:pt idx="491">
                  <c:v>20.5</c:v>
                </c:pt>
                <c:pt idx="492">
                  <c:v>20.541666666666664</c:v>
                </c:pt>
                <c:pt idx="493">
                  <c:v>20.583333333333332</c:v>
                </c:pt>
                <c:pt idx="494">
                  <c:v>20.625</c:v>
                </c:pt>
                <c:pt idx="495">
                  <c:v>20.666666666666664</c:v>
                </c:pt>
                <c:pt idx="496">
                  <c:v>20.708333333333332</c:v>
                </c:pt>
                <c:pt idx="497">
                  <c:v>20.75</c:v>
                </c:pt>
                <c:pt idx="498">
                  <c:v>20.791666666666664</c:v>
                </c:pt>
                <c:pt idx="499">
                  <c:v>20.833333333333332</c:v>
                </c:pt>
                <c:pt idx="500">
                  <c:v>20.875</c:v>
                </c:pt>
                <c:pt idx="501">
                  <c:v>20.916666666666664</c:v>
                </c:pt>
                <c:pt idx="502">
                  <c:v>20.958333333333332</c:v>
                </c:pt>
                <c:pt idx="503">
                  <c:v>21</c:v>
                </c:pt>
                <c:pt idx="504">
                  <c:v>21.041666666666664</c:v>
                </c:pt>
                <c:pt idx="505">
                  <c:v>21.083333333333332</c:v>
                </c:pt>
                <c:pt idx="506">
                  <c:v>21.125</c:v>
                </c:pt>
                <c:pt idx="507">
                  <c:v>21.166666666666664</c:v>
                </c:pt>
                <c:pt idx="508">
                  <c:v>21.208333333333332</c:v>
                </c:pt>
                <c:pt idx="509">
                  <c:v>21.25</c:v>
                </c:pt>
                <c:pt idx="510">
                  <c:v>21.291666666666664</c:v>
                </c:pt>
                <c:pt idx="511">
                  <c:v>21.333333333333332</c:v>
                </c:pt>
                <c:pt idx="512">
                  <c:v>21.375</c:v>
                </c:pt>
                <c:pt idx="513">
                  <c:v>21.416666666666664</c:v>
                </c:pt>
                <c:pt idx="514">
                  <c:v>21.458333333333332</c:v>
                </c:pt>
                <c:pt idx="515">
                  <c:v>21.5</c:v>
                </c:pt>
                <c:pt idx="516">
                  <c:v>21.541666666666664</c:v>
                </c:pt>
                <c:pt idx="517">
                  <c:v>21.583333333333332</c:v>
                </c:pt>
                <c:pt idx="518">
                  <c:v>21.625</c:v>
                </c:pt>
                <c:pt idx="519">
                  <c:v>21.666666666666664</c:v>
                </c:pt>
                <c:pt idx="520">
                  <c:v>21.708333333333332</c:v>
                </c:pt>
                <c:pt idx="521">
                  <c:v>21.75</c:v>
                </c:pt>
                <c:pt idx="522">
                  <c:v>21.791666666666664</c:v>
                </c:pt>
                <c:pt idx="523">
                  <c:v>21.833333333333332</c:v>
                </c:pt>
                <c:pt idx="524">
                  <c:v>21.875</c:v>
                </c:pt>
                <c:pt idx="525">
                  <c:v>21.916666666666664</c:v>
                </c:pt>
                <c:pt idx="526">
                  <c:v>21.958333333333332</c:v>
                </c:pt>
                <c:pt idx="527">
                  <c:v>22</c:v>
                </c:pt>
                <c:pt idx="528">
                  <c:v>22.041666666666664</c:v>
                </c:pt>
                <c:pt idx="529">
                  <c:v>22.083333333333332</c:v>
                </c:pt>
                <c:pt idx="530">
                  <c:v>22.125</c:v>
                </c:pt>
                <c:pt idx="531">
                  <c:v>22.166666666666664</c:v>
                </c:pt>
                <c:pt idx="532">
                  <c:v>22.208333333333332</c:v>
                </c:pt>
                <c:pt idx="533">
                  <c:v>22.25</c:v>
                </c:pt>
                <c:pt idx="534">
                  <c:v>22.291666666666664</c:v>
                </c:pt>
                <c:pt idx="535">
                  <c:v>22.333333333333332</c:v>
                </c:pt>
                <c:pt idx="536">
                  <c:v>22.375</c:v>
                </c:pt>
                <c:pt idx="537">
                  <c:v>22.416666666666664</c:v>
                </c:pt>
                <c:pt idx="538">
                  <c:v>22.458333333333332</c:v>
                </c:pt>
                <c:pt idx="539">
                  <c:v>22.5</c:v>
                </c:pt>
                <c:pt idx="540">
                  <c:v>22.541666666666664</c:v>
                </c:pt>
                <c:pt idx="541">
                  <c:v>22.583333333333332</c:v>
                </c:pt>
                <c:pt idx="542">
                  <c:v>22.625</c:v>
                </c:pt>
                <c:pt idx="543">
                  <c:v>22.666666666666664</c:v>
                </c:pt>
                <c:pt idx="544">
                  <c:v>22.708333333333332</c:v>
                </c:pt>
                <c:pt idx="545">
                  <c:v>22.75</c:v>
                </c:pt>
                <c:pt idx="546">
                  <c:v>22.791666666666664</c:v>
                </c:pt>
                <c:pt idx="547">
                  <c:v>22.833333333333332</c:v>
                </c:pt>
                <c:pt idx="548">
                  <c:v>22.875</c:v>
                </c:pt>
                <c:pt idx="549">
                  <c:v>22.916666666666664</c:v>
                </c:pt>
                <c:pt idx="550">
                  <c:v>22.958333333333332</c:v>
                </c:pt>
                <c:pt idx="551">
                  <c:v>23</c:v>
                </c:pt>
                <c:pt idx="552">
                  <c:v>23.041666666666664</c:v>
                </c:pt>
                <c:pt idx="553">
                  <c:v>23.083333333333332</c:v>
                </c:pt>
                <c:pt idx="554">
                  <c:v>23.125</c:v>
                </c:pt>
                <c:pt idx="555">
                  <c:v>23.166666666666664</c:v>
                </c:pt>
                <c:pt idx="556">
                  <c:v>23.208333333333332</c:v>
                </c:pt>
                <c:pt idx="557">
                  <c:v>23.25</c:v>
                </c:pt>
                <c:pt idx="558">
                  <c:v>23.291666666666664</c:v>
                </c:pt>
                <c:pt idx="559">
                  <c:v>23.333333333333332</c:v>
                </c:pt>
                <c:pt idx="560">
                  <c:v>23.375</c:v>
                </c:pt>
                <c:pt idx="561">
                  <c:v>23.416666666666664</c:v>
                </c:pt>
                <c:pt idx="562">
                  <c:v>23.458333333333332</c:v>
                </c:pt>
                <c:pt idx="563">
                  <c:v>23.5</c:v>
                </c:pt>
                <c:pt idx="564">
                  <c:v>23.541666666666664</c:v>
                </c:pt>
                <c:pt idx="565">
                  <c:v>23.583333333333332</c:v>
                </c:pt>
                <c:pt idx="566">
                  <c:v>23.625</c:v>
                </c:pt>
                <c:pt idx="567">
                  <c:v>23.666666666666664</c:v>
                </c:pt>
                <c:pt idx="568">
                  <c:v>23.708333333333332</c:v>
                </c:pt>
                <c:pt idx="569">
                  <c:v>23.75</c:v>
                </c:pt>
                <c:pt idx="570">
                  <c:v>23.791666666666664</c:v>
                </c:pt>
                <c:pt idx="571">
                  <c:v>23.833333333333332</c:v>
                </c:pt>
                <c:pt idx="572">
                  <c:v>23.875</c:v>
                </c:pt>
                <c:pt idx="573">
                  <c:v>23.916666666666664</c:v>
                </c:pt>
                <c:pt idx="574">
                  <c:v>23.958333333333332</c:v>
                </c:pt>
                <c:pt idx="575">
                  <c:v>24</c:v>
                </c:pt>
                <c:pt idx="576">
                  <c:v>24.041666666666664</c:v>
                </c:pt>
                <c:pt idx="577">
                  <c:v>24.083333333333332</c:v>
                </c:pt>
                <c:pt idx="578">
                  <c:v>24.125</c:v>
                </c:pt>
                <c:pt idx="579">
                  <c:v>24.166666666666664</c:v>
                </c:pt>
                <c:pt idx="580">
                  <c:v>24.208333333333332</c:v>
                </c:pt>
                <c:pt idx="581">
                  <c:v>24.25</c:v>
                </c:pt>
                <c:pt idx="582">
                  <c:v>24.291666666666664</c:v>
                </c:pt>
                <c:pt idx="583">
                  <c:v>24.333333333333332</c:v>
                </c:pt>
                <c:pt idx="584">
                  <c:v>24.375</c:v>
                </c:pt>
                <c:pt idx="585">
                  <c:v>24.416666666666664</c:v>
                </c:pt>
                <c:pt idx="586">
                  <c:v>24.458333333333332</c:v>
                </c:pt>
                <c:pt idx="587">
                  <c:v>24.5</c:v>
                </c:pt>
                <c:pt idx="588">
                  <c:v>24.541666666666664</c:v>
                </c:pt>
                <c:pt idx="589">
                  <c:v>24.583333333333332</c:v>
                </c:pt>
                <c:pt idx="590">
                  <c:v>24.625</c:v>
                </c:pt>
                <c:pt idx="591">
                  <c:v>24.666666666666664</c:v>
                </c:pt>
                <c:pt idx="592">
                  <c:v>24.708333333333332</c:v>
                </c:pt>
                <c:pt idx="593">
                  <c:v>24.75</c:v>
                </c:pt>
                <c:pt idx="594">
                  <c:v>24.791666666666664</c:v>
                </c:pt>
                <c:pt idx="595">
                  <c:v>24.833333333333332</c:v>
                </c:pt>
                <c:pt idx="596">
                  <c:v>24.875</c:v>
                </c:pt>
                <c:pt idx="597">
                  <c:v>24.916666666666664</c:v>
                </c:pt>
                <c:pt idx="598">
                  <c:v>24.958333333333332</c:v>
                </c:pt>
                <c:pt idx="599">
                  <c:v>25</c:v>
                </c:pt>
                <c:pt idx="600">
                  <c:v>25.041666666666664</c:v>
                </c:pt>
                <c:pt idx="601">
                  <c:v>25.083333333333332</c:v>
                </c:pt>
                <c:pt idx="602">
                  <c:v>25.125</c:v>
                </c:pt>
                <c:pt idx="603">
                  <c:v>25.166666666666664</c:v>
                </c:pt>
                <c:pt idx="604">
                  <c:v>25.208333333333332</c:v>
                </c:pt>
                <c:pt idx="605">
                  <c:v>25.25</c:v>
                </c:pt>
                <c:pt idx="606">
                  <c:v>25.291666666666664</c:v>
                </c:pt>
                <c:pt idx="607">
                  <c:v>25.333333333333332</c:v>
                </c:pt>
                <c:pt idx="608">
                  <c:v>25.375</c:v>
                </c:pt>
                <c:pt idx="609">
                  <c:v>25.416666666666664</c:v>
                </c:pt>
                <c:pt idx="610">
                  <c:v>25.458333333333332</c:v>
                </c:pt>
                <c:pt idx="611">
                  <c:v>25.5</c:v>
                </c:pt>
                <c:pt idx="612">
                  <c:v>25.541666666666664</c:v>
                </c:pt>
                <c:pt idx="613">
                  <c:v>25.583333333333332</c:v>
                </c:pt>
                <c:pt idx="614">
                  <c:v>25.625</c:v>
                </c:pt>
                <c:pt idx="615">
                  <c:v>25.666666666666664</c:v>
                </c:pt>
                <c:pt idx="616">
                  <c:v>25.708333333333332</c:v>
                </c:pt>
                <c:pt idx="617">
                  <c:v>25.75</c:v>
                </c:pt>
                <c:pt idx="618">
                  <c:v>25.791666666666664</c:v>
                </c:pt>
                <c:pt idx="619">
                  <c:v>25.833333333333332</c:v>
                </c:pt>
                <c:pt idx="620">
                  <c:v>25.875</c:v>
                </c:pt>
                <c:pt idx="621">
                  <c:v>25.916666666666664</c:v>
                </c:pt>
                <c:pt idx="622">
                  <c:v>25.958333333333332</c:v>
                </c:pt>
                <c:pt idx="623">
                  <c:v>26</c:v>
                </c:pt>
                <c:pt idx="624">
                  <c:v>26.041666666666664</c:v>
                </c:pt>
                <c:pt idx="625">
                  <c:v>26.083333333333332</c:v>
                </c:pt>
                <c:pt idx="626">
                  <c:v>26.125</c:v>
                </c:pt>
                <c:pt idx="627">
                  <c:v>26.166666666666664</c:v>
                </c:pt>
                <c:pt idx="628">
                  <c:v>26.208333333333332</c:v>
                </c:pt>
                <c:pt idx="629">
                  <c:v>26.25</c:v>
                </c:pt>
                <c:pt idx="630">
                  <c:v>26.291666666666664</c:v>
                </c:pt>
                <c:pt idx="631">
                  <c:v>26.333333333333332</c:v>
                </c:pt>
                <c:pt idx="632">
                  <c:v>26.375</c:v>
                </c:pt>
                <c:pt idx="633">
                  <c:v>26.416666666666664</c:v>
                </c:pt>
                <c:pt idx="634">
                  <c:v>26.458333333333332</c:v>
                </c:pt>
                <c:pt idx="635">
                  <c:v>26.5</c:v>
                </c:pt>
                <c:pt idx="636">
                  <c:v>26.541666666666664</c:v>
                </c:pt>
                <c:pt idx="637">
                  <c:v>26.583333333333332</c:v>
                </c:pt>
                <c:pt idx="638">
                  <c:v>26.625</c:v>
                </c:pt>
                <c:pt idx="639">
                  <c:v>26.666666666666664</c:v>
                </c:pt>
                <c:pt idx="640">
                  <c:v>26.708333333333332</c:v>
                </c:pt>
                <c:pt idx="641">
                  <c:v>26.75</c:v>
                </c:pt>
                <c:pt idx="642">
                  <c:v>26.791666666666664</c:v>
                </c:pt>
                <c:pt idx="643">
                  <c:v>26.833333333333332</c:v>
                </c:pt>
                <c:pt idx="644">
                  <c:v>26.875</c:v>
                </c:pt>
                <c:pt idx="645">
                  <c:v>26.916666666666664</c:v>
                </c:pt>
                <c:pt idx="646">
                  <c:v>26.958333333333332</c:v>
                </c:pt>
                <c:pt idx="647">
                  <c:v>27</c:v>
                </c:pt>
                <c:pt idx="648">
                  <c:v>27.041666666666664</c:v>
                </c:pt>
                <c:pt idx="649">
                  <c:v>27.083333333333332</c:v>
                </c:pt>
                <c:pt idx="650">
                  <c:v>27.125</c:v>
                </c:pt>
                <c:pt idx="651">
                  <c:v>27.166666666666664</c:v>
                </c:pt>
                <c:pt idx="652">
                  <c:v>27.208333333333332</c:v>
                </c:pt>
                <c:pt idx="653">
                  <c:v>27.25</c:v>
                </c:pt>
                <c:pt idx="654">
                  <c:v>27.291666666666664</c:v>
                </c:pt>
                <c:pt idx="655">
                  <c:v>27.333333333333332</c:v>
                </c:pt>
                <c:pt idx="656">
                  <c:v>27.375</c:v>
                </c:pt>
                <c:pt idx="657">
                  <c:v>27.416666666666664</c:v>
                </c:pt>
                <c:pt idx="658">
                  <c:v>27.458333333333332</c:v>
                </c:pt>
                <c:pt idx="659">
                  <c:v>27.5</c:v>
                </c:pt>
                <c:pt idx="660">
                  <c:v>27.541666666666664</c:v>
                </c:pt>
                <c:pt idx="661">
                  <c:v>27.583333333333332</c:v>
                </c:pt>
                <c:pt idx="662">
                  <c:v>27.625</c:v>
                </c:pt>
                <c:pt idx="663">
                  <c:v>27.666666666666664</c:v>
                </c:pt>
                <c:pt idx="664">
                  <c:v>27.708333333333332</c:v>
                </c:pt>
                <c:pt idx="665">
                  <c:v>27.75</c:v>
                </c:pt>
                <c:pt idx="666">
                  <c:v>27.791666666666664</c:v>
                </c:pt>
                <c:pt idx="667">
                  <c:v>27.833333333333332</c:v>
                </c:pt>
                <c:pt idx="668">
                  <c:v>27.875</c:v>
                </c:pt>
                <c:pt idx="669">
                  <c:v>27.916666666666664</c:v>
                </c:pt>
                <c:pt idx="670">
                  <c:v>27.958333333333332</c:v>
                </c:pt>
                <c:pt idx="671">
                  <c:v>28</c:v>
                </c:pt>
                <c:pt idx="672">
                  <c:v>28.041666666666664</c:v>
                </c:pt>
                <c:pt idx="673">
                  <c:v>28.083333333333332</c:v>
                </c:pt>
                <c:pt idx="674">
                  <c:v>28.125</c:v>
                </c:pt>
                <c:pt idx="675">
                  <c:v>28.166666666666664</c:v>
                </c:pt>
                <c:pt idx="676">
                  <c:v>28.208333333333332</c:v>
                </c:pt>
                <c:pt idx="677">
                  <c:v>28.25</c:v>
                </c:pt>
                <c:pt idx="678">
                  <c:v>28.291666666666664</c:v>
                </c:pt>
                <c:pt idx="679">
                  <c:v>28.333333333333332</c:v>
                </c:pt>
                <c:pt idx="680">
                  <c:v>28.375</c:v>
                </c:pt>
                <c:pt idx="681">
                  <c:v>28.416666666666664</c:v>
                </c:pt>
                <c:pt idx="682">
                  <c:v>28.458333333333332</c:v>
                </c:pt>
                <c:pt idx="683">
                  <c:v>28.5</c:v>
                </c:pt>
                <c:pt idx="684">
                  <c:v>28.541666666666664</c:v>
                </c:pt>
                <c:pt idx="685">
                  <c:v>28.583333333333332</c:v>
                </c:pt>
                <c:pt idx="686">
                  <c:v>28.625</c:v>
                </c:pt>
                <c:pt idx="687">
                  <c:v>28.666666666666664</c:v>
                </c:pt>
                <c:pt idx="688">
                  <c:v>28.708333333333332</c:v>
                </c:pt>
                <c:pt idx="689">
                  <c:v>28.75</c:v>
                </c:pt>
                <c:pt idx="690">
                  <c:v>28.791666666666664</c:v>
                </c:pt>
                <c:pt idx="691">
                  <c:v>28.833333333333332</c:v>
                </c:pt>
                <c:pt idx="692">
                  <c:v>28.875</c:v>
                </c:pt>
                <c:pt idx="693">
                  <c:v>28.916666666666664</c:v>
                </c:pt>
                <c:pt idx="694">
                  <c:v>28.958333333333332</c:v>
                </c:pt>
                <c:pt idx="695">
                  <c:v>29</c:v>
                </c:pt>
                <c:pt idx="696">
                  <c:v>29.041666666666664</c:v>
                </c:pt>
                <c:pt idx="697">
                  <c:v>29.083333333333332</c:v>
                </c:pt>
                <c:pt idx="698">
                  <c:v>29.125</c:v>
                </c:pt>
                <c:pt idx="699">
                  <c:v>29.166666666666664</c:v>
                </c:pt>
                <c:pt idx="700">
                  <c:v>29.208333333333332</c:v>
                </c:pt>
                <c:pt idx="701">
                  <c:v>29.25</c:v>
                </c:pt>
                <c:pt idx="702">
                  <c:v>29.291666666666664</c:v>
                </c:pt>
                <c:pt idx="703">
                  <c:v>29.333333333333332</c:v>
                </c:pt>
                <c:pt idx="704">
                  <c:v>29.375</c:v>
                </c:pt>
                <c:pt idx="705">
                  <c:v>29.416666666666664</c:v>
                </c:pt>
                <c:pt idx="706">
                  <c:v>29.458333333333332</c:v>
                </c:pt>
                <c:pt idx="707">
                  <c:v>29.5</c:v>
                </c:pt>
                <c:pt idx="708">
                  <c:v>29.541666666666664</c:v>
                </c:pt>
                <c:pt idx="709">
                  <c:v>29.583333333333332</c:v>
                </c:pt>
                <c:pt idx="710">
                  <c:v>29.625</c:v>
                </c:pt>
                <c:pt idx="711">
                  <c:v>29.666666666666664</c:v>
                </c:pt>
                <c:pt idx="712">
                  <c:v>29.708333333333332</c:v>
                </c:pt>
                <c:pt idx="713">
                  <c:v>29.75</c:v>
                </c:pt>
                <c:pt idx="714">
                  <c:v>29.791666666666664</c:v>
                </c:pt>
                <c:pt idx="715">
                  <c:v>29.833333333333332</c:v>
                </c:pt>
                <c:pt idx="716">
                  <c:v>29.875</c:v>
                </c:pt>
                <c:pt idx="717">
                  <c:v>29.916666666666664</c:v>
                </c:pt>
                <c:pt idx="718">
                  <c:v>29.958333333333332</c:v>
                </c:pt>
                <c:pt idx="719">
                  <c:v>30</c:v>
                </c:pt>
                <c:pt idx="720">
                  <c:v>30.041666666666664</c:v>
                </c:pt>
                <c:pt idx="721">
                  <c:v>30.083333333333332</c:v>
                </c:pt>
                <c:pt idx="722">
                  <c:v>30.125</c:v>
                </c:pt>
                <c:pt idx="723">
                  <c:v>30.166666666666664</c:v>
                </c:pt>
                <c:pt idx="724">
                  <c:v>30.208333333333332</c:v>
                </c:pt>
                <c:pt idx="725">
                  <c:v>30.25</c:v>
                </c:pt>
                <c:pt idx="726">
                  <c:v>30.291666666666664</c:v>
                </c:pt>
                <c:pt idx="727">
                  <c:v>30.333333333333332</c:v>
                </c:pt>
                <c:pt idx="728">
                  <c:v>30.375</c:v>
                </c:pt>
                <c:pt idx="729">
                  <c:v>30.416666666666664</c:v>
                </c:pt>
                <c:pt idx="730">
                  <c:v>30.458333333333332</c:v>
                </c:pt>
                <c:pt idx="731">
                  <c:v>30.5</c:v>
                </c:pt>
                <c:pt idx="732">
                  <c:v>30.541666666666664</c:v>
                </c:pt>
                <c:pt idx="733">
                  <c:v>30.583333333333332</c:v>
                </c:pt>
                <c:pt idx="734">
                  <c:v>30.625</c:v>
                </c:pt>
                <c:pt idx="735">
                  <c:v>30.666666666666664</c:v>
                </c:pt>
                <c:pt idx="736">
                  <c:v>30.708333333333332</c:v>
                </c:pt>
                <c:pt idx="737">
                  <c:v>30.75</c:v>
                </c:pt>
                <c:pt idx="738">
                  <c:v>30.791666666666664</c:v>
                </c:pt>
                <c:pt idx="739">
                  <c:v>30.833333333333332</c:v>
                </c:pt>
                <c:pt idx="740">
                  <c:v>30.875</c:v>
                </c:pt>
                <c:pt idx="741">
                  <c:v>30.916666666666664</c:v>
                </c:pt>
                <c:pt idx="742">
                  <c:v>30.958333333333332</c:v>
                </c:pt>
                <c:pt idx="743">
                  <c:v>31</c:v>
                </c:pt>
                <c:pt idx="744">
                  <c:v>31.041666666666664</c:v>
                </c:pt>
                <c:pt idx="745">
                  <c:v>31.083333333333332</c:v>
                </c:pt>
                <c:pt idx="746">
                  <c:v>31.125</c:v>
                </c:pt>
                <c:pt idx="747">
                  <c:v>31.166666666666664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</c:numCache>
            </c:numRef>
          </c:xVal>
          <c:yVal>
            <c:numRef>
              <c:f>DATALOG!$T$7:$T$19058</c:f>
              <c:numCache>
                <c:formatCode>General</c:formatCode>
                <c:ptCount val="19052"/>
                <c:pt idx="0">
                  <c:v>3.0961350586647058</c:v>
                </c:pt>
                <c:pt idx="1">
                  <c:v>2.843335056749885</c:v>
                </c:pt>
                <c:pt idx="2">
                  <c:v>1.9992076245241712</c:v>
                </c:pt>
                <c:pt idx="3">
                  <c:v>1.3796939211665515</c:v>
                </c:pt>
                <c:pt idx="4">
                  <c:v>0.56287630648183651</c:v>
                </c:pt>
                <c:pt idx="5">
                  <c:v>-0.45124521953003716</c:v>
                </c:pt>
                <c:pt idx="6">
                  <c:v>-0.62094716148092632</c:v>
                </c:pt>
                <c:pt idx="7">
                  <c:v>-0.6494255863629339</c:v>
                </c:pt>
                <c:pt idx="8">
                  <c:v>-0.67702755573914031</c:v>
                </c:pt>
                <c:pt idx="9">
                  <c:v>-0.64796482718667558</c:v>
                </c:pt>
                <c:pt idx="10">
                  <c:v>-0.59042367375220306</c:v>
                </c:pt>
                <c:pt idx="11">
                  <c:v>-0.44832370117753051</c:v>
                </c:pt>
                <c:pt idx="12">
                  <c:v>-0.25043548617991451</c:v>
                </c:pt>
                <c:pt idx="13">
                  <c:v>-7.985708872326569E-2</c:v>
                </c:pt>
                <c:pt idx="14">
                  <c:v>0.14621739932111799</c:v>
                </c:pt>
                <c:pt idx="15">
                  <c:v>0.34468991798925419</c:v>
                </c:pt>
                <c:pt idx="16">
                  <c:v>0.40339967876471361</c:v>
                </c:pt>
                <c:pt idx="17">
                  <c:v>0.34878004368274818</c:v>
                </c:pt>
                <c:pt idx="18">
                  <c:v>0.20814083028436547</c:v>
                </c:pt>
                <c:pt idx="19">
                  <c:v>-0.10161602139444925</c:v>
                </c:pt>
                <c:pt idx="20">
                  <c:v>-0.13272381279369272</c:v>
                </c:pt>
                <c:pt idx="21">
                  <c:v>-0.4142943914257704</c:v>
                </c:pt>
                <c:pt idx="22">
                  <c:v>-0.63978457579962456</c:v>
                </c:pt>
                <c:pt idx="23">
                  <c:v>-0.69732572923410685</c:v>
                </c:pt>
                <c:pt idx="24">
                  <c:v>-0.61189045458813718</c:v>
                </c:pt>
                <c:pt idx="25">
                  <c:v>-0.13067874994694595</c:v>
                </c:pt>
                <c:pt idx="26">
                  <c:v>0.12504277032042355</c:v>
                </c:pt>
                <c:pt idx="27">
                  <c:v>-0.212608202569879</c:v>
                </c:pt>
                <c:pt idx="28">
                  <c:v>-0.47154339302500414</c:v>
                </c:pt>
                <c:pt idx="29">
                  <c:v>-0.6421217904816523</c:v>
                </c:pt>
                <c:pt idx="30">
                  <c:v>-0.72638845778657157</c:v>
                </c:pt>
                <c:pt idx="31">
                  <c:v>-0.58574924438818887</c:v>
                </c:pt>
                <c:pt idx="32">
                  <c:v>-0.38902963673155044</c:v>
                </c:pt>
                <c:pt idx="33">
                  <c:v>-0.13593748298144837</c:v>
                </c:pt>
                <c:pt idx="34">
                  <c:v>8.9552701392405343E-2</c:v>
                </c:pt>
                <c:pt idx="35">
                  <c:v>0.39901740123593932</c:v>
                </c:pt>
                <c:pt idx="36">
                  <c:v>0.82035073776067202</c:v>
                </c:pt>
                <c:pt idx="37">
                  <c:v>1.2137899530739173</c:v>
                </c:pt>
                <c:pt idx="38">
                  <c:v>1.635415441433921</c:v>
                </c:pt>
                <c:pt idx="39">
                  <c:v>2.0288546567471561</c:v>
                </c:pt>
                <c:pt idx="40">
                  <c:v>2.3941075990136644</c:v>
                </c:pt>
                <c:pt idx="41">
                  <c:v>2.7026958433514707</c:v>
                </c:pt>
                <c:pt idx="42">
                  <c:v>2.7590683894449342</c:v>
                </c:pt>
                <c:pt idx="43">
                  <c:v>2.7869625106564215</c:v>
                </c:pt>
                <c:pt idx="44">
                  <c:v>2.7584840857744455</c:v>
                </c:pt>
                <c:pt idx="45">
                  <c:v>2.5332860532358308</c:v>
                </c:pt>
                <c:pt idx="46">
                  <c:v>2.27960959581524</c:v>
                </c:pt>
                <c:pt idx="47">
                  <c:v>2.1380939269110564</c:v>
                </c:pt>
                <c:pt idx="48">
                  <c:v>2.1930057138282613</c:v>
                </c:pt>
                <c:pt idx="49">
                  <c:v>2.2766880774627234</c:v>
                </c:pt>
                <c:pt idx="50">
                  <c:v>2.3048743505094604</c:v>
                </c:pt>
                <c:pt idx="51">
                  <c:v>2.3045821986742112</c:v>
                </c:pt>
                <c:pt idx="52">
                  <c:v>2.2194390758634905</c:v>
                </c:pt>
                <c:pt idx="53">
                  <c:v>2.3589096819208959</c:v>
                </c:pt>
                <c:pt idx="54">
                  <c:v>2.7227018650111559</c:v>
                </c:pt>
                <c:pt idx="55">
                  <c:v>3.1155567766539027</c:v>
                </c:pt>
                <c:pt idx="56">
                  <c:v>3.5089959919671481</c:v>
                </c:pt>
                <c:pt idx="57">
                  <c:v>3.9306214803271522</c:v>
                </c:pt>
                <c:pt idx="58">
                  <c:v>4.3804332417338614</c:v>
                </c:pt>
                <c:pt idx="59">
                  <c:v>4.7183763664594025</c:v>
                </c:pt>
                <c:pt idx="60">
                  <c:v>5.1960822490775884</c:v>
                </c:pt>
                <c:pt idx="61">
                  <c:v>5.5622116468498346</c:v>
                </c:pt>
                <c:pt idx="62">
                  <c:v>6.0120234082565744</c:v>
                </c:pt>
                <c:pt idx="63">
                  <c:v>6.4057547754050592</c:v>
                </c:pt>
                <c:pt idx="64">
                  <c:v>6.8552743849765188</c:v>
                </c:pt>
                <c:pt idx="65">
                  <c:v>7.1923410541963015</c:v>
                </c:pt>
                <c:pt idx="66">
                  <c:v>7.2484214484545149</c:v>
                </c:pt>
                <c:pt idx="67">
                  <c:v>7.1917567505258129</c:v>
                </c:pt>
                <c:pt idx="68">
                  <c:v>7.0220548085748913</c:v>
                </c:pt>
                <c:pt idx="69">
                  <c:v>6.7117136532255888</c:v>
                </c:pt>
                <c:pt idx="70">
                  <c:v>6.2892117093598561</c:v>
                </c:pt>
                <c:pt idx="71">
                  <c:v>5.8100450675654027</c:v>
                </c:pt>
                <c:pt idx="72">
                  <c:v>5.2463196066307578</c:v>
                </c:pt>
                <c:pt idx="73">
                  <c:v>4.6825941456961129</c:v>
                </c:pt>
                <c:pt idx="74">
                  <c:v>4.0346020174565398</c:v>
                </c:pt>
                <c:pt idx="75">
                  <c:v>3.5272491026153578</c:v>
                </c:pt>
                <c:pt idx="76">
                  <c:v>2.7092628805896024</c:v>
                </c:pt>
                <c:pt idx="77">
                  <c:v>1.6939727472367512</c:v>
                </c:pt>
                <c:pt idx="78">
                  <c:v>2.1153060837614741</c:v>
                </c:pt>
                <c:pt idx="79">
                  <c:v>2.5924276627091496</c:v>
                </c:pt>
                <c:pt idx="80">
                  <c:v>3.0140531510691533</c:v>
                </c:pt>
                <c:pt idx="81">
                  <c:v>3.4362629430996141</c:v>
                </c:pt>
                <c:pt idx="82">
                  <c:v>3.9145531293883309</c:v>
                </c:pt>
                <c:pt idx="83">
                  <c:v>4.421613892394241</c:v>
                </c:pt>
                <c:pt idx="84">
                  <c:v>4.7889118975075284</c:v>
                </c:pt>
                <c:pt idx="85">
                  <c:v>5.2404765699257343</c:v>
                </c:pt>
                <c:pt idx="86">
                  <c:v>5.635960848085749</c:v>
                </c:pt>
                <c:pt idx="87">
                  <c:v>6.114835338044954</c:v>
                </c:pt>
                <c:pt idx="88">
                  <c:v>6.4815490394877209</c:v>
                </c:pt>
                <c:pt idx="89">
                  <c:v>6.7073313756968238</c:v>
                </c:pt>
                <c:pt idx="90">
                  <c:v>6.7642882254608079</c:v>
                </c:pt>
                <c:pt idx="91">
                  <c:v>6.7087921348730815</c:v>
                </c:pt>
                <c:pt idx="92">
                  <c:v>6.5405509520984513</c:v>
                </c:pt>
                <c:pt idx="93">
                  <c:v>6.231378404090135</c:v>
                </c:pt>
                <c:pt idx="94">
                  <c:v>5.7539646733072107</c:v>
                </c:pt>
                <c:pt idx="95">
                  <c:v>5.2198862445955614</c:v>
                </c:pt>
                <c:pt idx="96">
                  <c:v>4.5733548755322131</c:v>
                </c:pt>
                <c:pt idx="97">
                  <c:v>3.926239202798377</c:v>
                </c:pt>
                <c:pt idx="98">
                  <c:v>3.2788313782292704</c:v>
                </c:pt>
                <c:pt idx="99">
                  <c:v>2.6308392499896747</c:v>
                </c:pt>
                <c:pt idx="100">
                  <c:v>1.9261824238213661</c:v>
                </c:pt>
                <c:pt idx="101">
                  <c:v>1.0524079593726674</c:v>
                </c:pt>
                <c:pt idx="102">
                  <c:v>1.1651530515595943</c:v>
                </c:pt>
                <c:pt idx="103">
                  <c:v>1.3900589322629595</c:v>
                </c:pt>
                <c:pt idx="104">
                  <c:v>1.6428589341777904</c:v>
                </c:pt>
                <c:pt idx="105">
                  <c:v>1.9520314821861067</c:v>
                </c:pt>
                <c:pt idx="106">
                  <c:v>2.2614961820296404</c:v>
                </c:pt>
                <c:pt idx="107">
                  <c:v>2.599439306755182</c:v>
                </c:pt>
                <c:pt idx="108">
                  <c:v>2.9376745833159728</c:v>
                </c:pt>
                <c:pt idx="109">
                  <c:v>3.3325745578054664</c:v>
                </c:pt>
                <c:pt idx="110">
                  <c:v>3.7271823804597206</c:v>
                </c:pt>
                <c:pt idx="111">
                  <c:v>4.1772862937016999</c:v>
                </c:pt>
                <c:pt idx="112">
                  <c:v>4.5149372665919705</c:v>
                </c:pt>
                <c:pt idx="113">
                  <c:v>4.7122411779190978</c:v>
                </c:pt>
                <c:pt idx="114">
                  <c:v>4.7404274509658348</c:v>
                </c:pt>
                <c:pt idx="115">
                  <c:v>4.7122411779190978</c:v>
                </c:pt>
                <c:pt idx="116">
                  <c:v>4.4876274490510033</c:v>
                </c:pt>
                <c:pt idx="117">
                  <c:v>4.0662941125262808</c:v>
                </c:pt>
                <c:pt idx="118">
                  <c:v>3.6158980474490523</c:v>
                </c:pt>
                <c:pt idx="119">
                  <c:v>3.1655019823718544</c:v>
                </c:pt>
                <c:pt idx="120">
                  <c:v>2.5747588557314822</c:v>
                </c:pt>
                <c:pt idx="121">
                  <c:v>1.9834314254205994</c:v>
                </c:pt>
                <c:pt idx="122">
                  <c:v>1.3354392971809936</c:v>
                </c:pt>
                <c:pt idx="123">
                  <c:v>0.63136677468321556</c:v>
                </c:pt>
                <c:pt idx="124">
                  <c:v>-1.6625353556389943E-2</c:v>
                </c:pt>
                <c:pt idx="125">
                  <c:v>-0.35515278195242017</c:v>
                </c:pt>
                <c:pt idx="126">
                  <c:v>-0.327842964411453</c:v>
                </c:pt>
                <c:pt idx="127">
                  <c:v>-0.16018608530732081</c:v>
                </c:pt>
                <c:pt idx="128">
                  <c:v>6.3843339890284595E-2</c:v>
                </c:pt>
                <c:pt idx="129">
                  <c:v>0.26056294754692333</c:v>
                </c:pt>
                <c:pt idx="130">
                  <c:v>0.51365510129699332</c:v>
                </c:pt>
                <c:pt idx="131">
                  <c:v>0.82311980114055894</c:v>
                </c:pt>
                <c:pt idx="132">
                  <c:v>1.0767962585611495</c:v>
                </c:pt>
                <c:pt idx="133">
                  <c:v>1.3307648678169794</c:v>
                </c:pt>
                <c:pt idx="134">
                  <c:v>1.6690001443777704</c:v>
                </c:pt>
                <c:pt idx="135">
                  <c:v>1.9505707230098484</c:v>
                </c:pt>
                <c:pt idx="136">
                  <c:v>2.2318491498066555</c:v>
                </c:pt>
                <c:pt idx="137">
                  <c:v>2.3443020901583331</c:v>
                </c:pt>
                <c:pt idx="138">
                  <c:v>2.2036628767599185</c:v>
                </c:pt>
                <c:pt idx="139">
                  <c:v>1.9502785711746089</c:v>
                </c:pt>
                <c:pt idx="140">
                  <c:v>1.4998825060973799</c:v>
                </c:pt>
                <c:pt idx="141">
                  <c:v>0.96521977371523149</c:v>
                </c:pt>
                <c:pt idx="142">
                  <c:v>0.43084919316829079</c:v>
                </c:pt>
                <c:pt idx="143">
                  <c:v>-7.5919418002360198E-2</c:v>
                </c:pt>
                <c:pt idx="144">
                  <c:v>-0.63906057526652582</c:v>
                </c:pt>
                <c:pt idx="145">
                  <c:v>-1.3713193708110407</c:v>
                </c:pt>
                <c:pt idx="146">
                  <c:v>-2.1035781663555873</c:v>
                </c:pt>
                <c:pt idx="147">
                  <c:v>-2.8930859634993453</c:v>
                </c:pt>
                <c:pt idx="148">
                  <c:v>-4.1045114008383461</c:v>
                </c:pt>
                <c:pt idx="149">
                  <c:v>-5.0064721383337814</c:v>
                </c:pt>
                <c:pt idx="150">
                  <c:v>-5.0073485938395104</c:v>
                </c:pt>
                <c:pt idx="151">
                  <c:v>-4.8675858359468647</c:v>
                </c:pt>
                <c:pt idx="152">
                  <c:v>-4.7272387743837223</c:v>
                </c:pt>
                <c:pt idx="153">
                  <c:v>-4.6420956515730012</c:v>
                </c:pt>
                <c:pt idx="154">
                  <c:v>-4.4729780132926109</c:v>
                </c:pt>
                <c:pt idx="155">
                  <c:v>-4.3032760713417213</c:v>
                </c:pt>
                <c:pt idx="156">
                  <c:v>-4.1329898257203226</c:v>
                </c:pt>
                <c:pt idx="157">
                  <c:v>-3.9348094588874249</c:v>
                </c:pt>
                <c:pt idx="158">
                  <c:v>-3.5689722129504284</c:v>
                </c:pt>
                <c:pt idx="159">
                  <c:v>-3.3150036036945885</c:v>
                </c:pt>
                <c:pt idx="160">
                  <c:v>-3.0619114499444859</c:v>
                </c:pt>
                <c:pt idx="161">
                  <c:v>-2.9209800847108327</c:v>
                </c:pt>
                <c:pt idx="162">
                  <c:v>-2.8082349925238952</c:v>
                </c:pt>
                <c:pt idx="163">
                  <c:v>-1.7092624955365823</c:v>
                </c:pt>
                <c:pt idx="164">
                  <c:v>-0.66578608913699466</c:v>
                </c:pt>
                <c:pt idx="165">
                  <c:v>-0.18632729550730054</c:v>
                </c:pt>
                <c:pt idx="166">
                  <c:v>-0.35486063011717095</c:v>
                </c:pt>
                <c:pt idx="167">
                  <c:v>1.2145223160835217E-2</c:v>
                </c:pt>
                <c:pt idx="168">
                  <c:v>0.12459816351252312</c:v>
                </c:pt>
                <c:pt idx="169">
                  <c:v>-7.2705747814604205E-2</c:v>
                </c:pt>
                <c:pt idx="170">
                  <c:v>-0.21422141671875625</c:v>
                </c:pt>
                <c:pt idx="171">
                  <c:v>-1.0603939117912489</c:v>
                </c:pt>
                <c:pt idx="172">
                  <c:v>-2.3860252004934028</c:v>
                </c:pt>
                <c:pt idx="173">
                  <c:v>-3.5146447297037113</c:v>
                </c:pt>
                <c:pt idx="174">
                  <c:v>-3.7697819463005606</c:v>
                </c:pt>
                <c:pt idx="175">
                  <c:v>-3.8000132821940658</c:v>
                </c:pt>
                <c:pt idx="176">
                  <c:v>-3.7456857989473495</c:v>
                </c:pt>
                <c:pt idx="177">
                  <c:v>-3.6625877389834076</c:v>
                </c:pt>
                <c:pt idx="178">
                  <c:v>-3.5510112541374896</c:v>
                </c:pt>
                <c:pt idx="179">
                  <c:v>-3.4109563444095641</c:v>
                </c:pt>
                <c:pt idx="180">
                  <c:v>-3.2148210404234456</c:v>
                </c:pt>
                <c:pt idx="181">
                  <c:v>-3.0462877058135756</c:v>
                </c:pt>
                <c:pt idx="182">
                  <c:v>-2.7940720075692433</c:v>
                </c:pt>
                <c:pt idx="183">
                  <c:v>-2.5697504305363665</c:v>
                </c:pt>
                <c:pt idx="184">
                  <c:v>-2.3736151265502485</c:v>
                </c:pt>
                <c:pt idx="185">
                  <c:v>-2.1774798225641296</c:v>
                </c:pt>
                <c:pt idx="186">
                  <c:v>-1.0517818117063384</c:v>
                </c:pt>
                <c:pt idx="187">
                  <c:v>4.7190685280974476E-2</c:v>
                </c:pt>
                <c:pt idx="188">
                  <c:v>0.66728869230908283</c:v>
                </c:pt>
                <c:pt idx="189">
                  <c:v>1.0897906361747929</c:v>
                </c:pt>
                <c:pt idx="190">
                  <c:v>1.3716533666421202</c:v>
                </c:pt>
                <c:pt idx="191">
                  <c:v>1.5131690355463043</c:v>
                </c:pt>
                <c:pt idx="192">
                  <c:v>1.485274914334817</c:v>
                </c:pt>
                <c:pt idx="193">
                  <c:v>1.3446357009364027</c:v>
                </c:pt>
                <c:pt idx="194">
                  <c:v>0.97967491050513344</c:v>
                </c:pt>
                <c:pt idx="195">
                  <c:v>0.69752002820256664</c:v>
                </c:pt>
                <c:pt idx="196">
                  <c:v>-0.45840931854870859</c:v>
                </c:pt>
                <c:pt idx="197">
                  <c:v>-1.6143386652999745</c:v>
                </c:pt>
                <c:pt idx="198">
                  <c:v>-1.8409974570148468</c:v>
                </c:pt>
                <c:pt idx="199">
                  <c:v>-1.8145640949796178</c:v>
                </c:pt>
                <c:pt idx="200">
                  <c:v>-1.7593601562271635</c:v>
                </c:pt>
                <c:pt idx="201">
                  <c:v>-1.6477836713812453</c:v>
                </c:pt>
                <c:pt idx="202">
                  <c:v>-1.5080209134885902</c:v>
                </c:pt>
                <c:pt idx="203">
                  <c:v>-1.3676738519254159</c:v>
                </c:pt>
                <c:pt idx="204">
                  <c:v>-1.1991405173155458</c:v>
                </c:pt>
                <c:pt idx="205">
                  <c:v>-0.97423463661218079</c:v>
                </c:pt>
                <c:pt idx="206">
                  <c:v>-0.69324836165062287</c:v>
                </c:pt>
                <c:pt idx="207">
                  <c:v>-0.41226208668903341</c:v>
                </c:pt>
                <c:pt idx="208">
                  <c:v>9.0712498356997351E-3</c:v>
                </c:pt>
                <c:pt idx="209">
                  <c:v>0.54402613405308742</c:v>
                </c:pt>
                <c:pt idx="210">
                  <c:v>1.6427064792051609</c:v>
                </c:pt>
                <c:pt idx="211">
                  <c:v>2.4885868224423726</c:v>
                </c:pt>
                <c:pt idx="212">
                  <c:v>3.0247103140008105</c:v>
                </c:pt>
                <c:pt idx="213">
                  <c:v>3.4486730170427791</c:v>
                </c:pt>
                <c:pt idx="214">
                  <c:v>3.8444494470380421</c:v>
                </c:pt>
                <c:pt idx="215">
                  <c:v>4.0992945117996422</c:v>
                </c:pt>
                <c:pt idx="216">
                  <c:v>4.0722768460939243</c:v>
                </c:pt>
                <c:pt idx="217">
                  <c:v>3.7352101768741424</c:v>
                </c:pt>
                <c:pt idx="218">
                  <c:v>2.4395180722301908</c:v>
                </c:pt>
                <c:pt idx="219">
                  <c:v>0.80471423551971988</c:v>
                </c:pt>
                <c:pt idx="220">
                  <c:v>-0.12484847135193178</c:v>
                </c:pt>
                <c:pt idx="221">
                  <c:v>4.3392711422698405E-2</c:v>
                </c:pt>
                <c:pt idx="222">
                  <c:v>0.21163389419732948</c:v>
                </c:pt>
                <c:pt idx="223">
                  <c:v>0.35227310759574371</c:v>
                </c:pt>
                <c:pt idx="224">
                  <c:v>0.46531035161792023</c:v>
                </c:pt>
                <c:pt idx="225">
                  <c:v>0.6347201417335917</c:v>
                </c:pt>
                <c:pt idx="226">
                  <c:v>0.91629072036563786</c:v>
                </c:pt>
                <c:pt idx="227">
                  <c:v>1.1423652084100122</c:v>
                </c:pt>
                <c:pt idx="228">
                  <c:v>1.480600484970803</c:v>
                </c:pt>
                <c:pt idx="229">
                  <c:v>1.874624003954537</c:v>
                </c:pt>
                <c:pt idx="230">
                  <c:v>2.1846730074685912</c:v>
                </c:pt>
                <c:pt idx="231">
                  <c:v>2.4101631918424449</c:v>
                </c:pt>
                <c:pt idx="232">
                  <c:v>2.4668278897711891</c:v>
                </c:pt>
                <c:pt idx="233">
                  <c:v>2.3825612224662382</c:v>
                </c:pt>
                <c:pt idx="234">
                  <c:v>2.1300533723866568</c:v>
                </c:pt>
                <c:pt idx="235">
                  <c:v>1.7366141570733797</c:v>
                </c:pt>
                <c:pt idx="236">
                  <c:v>1.3144043650429189</c:v>
                </c:pt>
                <c:pt idx="237">
                  <c:v>0.72366123840255647</c:v>
                </c:pt>
                <c:pt idx="238">
                  <c:v>7.6545565668688864E-2</c:v>
                </c:pt>
                <c:pt idx="239">
                  <c:v>-0.51390540913643457</c:v>
                </c:pt>
                <c:pt idx="240">
                  <c:v>-0.28724661742156132</c:v>
                </c:pt>
                <c:pt idx="241">
                  <c:v>-0.37063682922075292</c:v>
                </c:pt>
                <c:pt idx="242">
                  <c:v>-1.4405465976555696</c:v>
                </c:pt>
                <c:pt idx="243">
                  <c:v>-2.9341269172971369</c:v>
                </c:pt>
                <c:pt idx="244">
                  <c:v>-3.723050410770397</c:v>
                </c:pt>
                <c:pt idx="245">
                  <c:v>-3.4981445300670311</c:v>
                </c:pt>
                <c:pt idx="246">
                  <c:v>-3.2729464975284168</c:v>
                </c:pt>
                <c:pt idx="247">
                  <c:v>-3.0474563131545525</c:v>
                </c:pt>
                <c:pt idx="248">
                  <c:v>-2.7655935826872353</c:v>
                </c:pt>
                <c:pt idx="249">
                  <c:v>-2.4552524273379319</c:v>
                </c:pt>
                <c:pt idx="250">
                  <c:v>-2.1443269683181403</c:v>
                </c:pt>
                <c:pt idx="251">
                  <c:v>-1.8052152362515899</c:v>
                </c:pt>
                <c:pt idx="252">
                  <c:v>-1.4097309580915653</c:v>
                </c:pt>
                <c:pt idx="253">
                  <c:v>-0.95845843750860815</c:v>
                </c:pt>
                <c:pt idx="254">
                  <c:v>-0.59145258423059222</c:v>
                </c:pt>
                <c:pt idx="255">
                  <c:v>-0.36508594435096897</c:v>
                </c:pt>
                <c:pt idx="256">
                  <c:v>-0.19596830607057825</c:v>
                </c:pt>
                <c:pt idx="257">
                  <c:v>-0.19567615423532914</c:v>
                </c:pt>
                <c:pt idx="258">
                  <c:v>-0.39181145822144714</c:v>
                </c:pt>
                <c:pt idx="259">
                  <c:v>-0.67250558134775584</c:v>
                </c:pt>
                <c:pt idx="260">
                  <c:v>-1.1220251909192149</c:v>
                </c:pt>
                <c:pt idx="261">
                  <c:v>-1.6837055890071224</c:v>
                </c:pt>
                <c:pt idx="262">
                  <c:v>-2.3020506850237332</c:v>
                </c:pt>
                <c:pt idx="263">
                  <c:v>-3.0331408732272713</c:v>
                </c:pt>
                <c:pt idx="264">
                  <c:v>-3.8487898805709766</c:v>
                </c:pt>
                <c:pt idx="265">
                  <c:v>-4.7771839801016416</c:v>
                </c:pt>
                <c:pt idx="266">
                  <c:v>-5.8749878697479456</c:v>
                </c:pt>
                <c:pt idx="267">
                  <c:v>-7.3679838857190258</c:v>
                </c:pt>
                <c:pt idx="268">
                  <c:v>-8.240881894661964</c:v>
                </c:pt>
                <c:pt idx="269">
                  <c:v>-8.0999505294283001</c:v>
                </c:pt>
                <c:pt idx="270">
                  <c:v>-7.9869132854061231</c:v>
                </c:pt>
                <c:pt idx="271">
                  <c:v>-7.7896093740789976</c:v>
                </c:pt>
                <c:pt idx="272">
                  <c:v>-7.5914290072461004</c:v>
                </c:pt>
                <c:pt idx="273">
                  <c:v>-7.3368760943197824</c:v>
                </c:pt>
                <c:pt idx="274">
                  <c:v>-7.0820310295581717</c:v>
                </c:pt>
                <c:pt idx="275">
                  <c:v>-6.7987075399145969</c:v>
                </c:pt>
                <c:pt idx="276">
                  <c:v>-6.4595958078480464</c:v>
                </c:pt>
                <c:pt idx="277">
                  <c:v>-6.0365095603118153</c:v>
                </c:pt>
                <c:pt idx="278">
                  <c:v>-5.6140076164460737</c:v>
                </c:pt>
                <c:pt idx="279">
                  <c:v>-5.304250764767259</c:v>
                </c:pt>
                <c:pt idx="280">
                  <c:v>-5.1075311571106532</c:v>
                </c:pt>
                <c:pt idx="281">
                  <c:v>-5.0238487934761906</c:v>
                </c:pt>
                <c:pt idx="282">
                  <c:v>-5.0808056432401845</c:v>
                </c:pt>
                <c:pt idx="283">
                  <c:v>-5.2226134639795756</c:v>
                </c:pt>
                <c:pt idx="284">
                  <c:v>-5.4219624381534812</c:v>
                </c:pt>
                <c:pt idx="285">
                  <c:v>-5.7610741702200006</c:v>
                </c:pt>
                <c:pt idx="286">
                  <c:v>-6.1844525695915111</c:v>
                </c:pt>
                <c:pt idx="287">
                  <c:v>-6.775195696231874</c:v>
                </c:pt>
                <c:pt idx="288">
                  <c:v>-7.3665231265427673</c:v>
                </c:pt>
                <c:pt idx="289">
                  <c:v>-7.9020623144306841</c:v>
                </c:pt>
                <c:pt idx="290">
                  <c:v>-8.2693603195439405</c:v>
                </c:pt>
                <c:pt idx="291">
                  <c:v>-8.4681249900473148</c:v>
                </c:pt>
                <c:pt idx="292">
                  <c:v>-8.3844426264128842</c:v>
                </c:pt>
                <c:pt idx="293">
                  <c:v>-8.1322269281685529</c:v>
                </c:pt>
                <c:pt idx="294">
                  <c:v>-7.9349230168414246</c:v>
                </c:pt>
                <c:pt idx="295">
                  <c:v>-7.6254583169978591</c:v>
                </c:pt>
                <c:pt idx="296">
                  <c:v>-7.2314347980141269</c:v>
                </c:pt>
                <c:pt idx="297">
                  <c:v>-6.976881885087777</c:v>
                </c:pt>
                <c:pt idx="298">
                  <c:v>-6.5825662142687609</c:v>
                </c:pt>
                <c:pt idx="299">
                  <c:v>-6.1603564222383005</c:v>
                </c:pt>
                <c:pt idx="300">
                  <c:v>-5.737854478372558</c:v>
                </c:pt>
                <c:pt idx="301">
                  <c:v>-5.2034838978256595</c:v>
                </c:pt>
                <c:pt idx="302">
                  <c:v>-4.7533799845836793</c:v>
                </c:pt>
                <c:pt idx="303">
                  <c:v>-4.3035682231769714</c:v>
                </c:pt>
                <c:pt idx="304">
                  <c:v>-3.7970917638415593</c:v>
                </c:pt>
                <c:pt idx="305">
                  <c:v>-2.5568957497853328</c:v>
                </c:pt>
                <c:pt idx="306">
                  <c:v>-1.3451781606110826</c:v>
                </c:pt>
                <c:pt idx="307">
                  <c:v>-0.52748409042060795</c:v>
                </c:pt>
                <c:pt idx="308">
                  <c:v>0.14811000719523545</c:v>
                </c:pt>
                <c:pt idx="309">
                  <c:v>0.65546292203641698</c:v>
                </c:pt>
                <c:pt idx="310">
                  <c:v>1.0221766234791838</c:v>
                </c:pt>
                <c:pt idx="311">
                  <c:v>1.4725726885564128</c:v>
                </c:pt>
                <c:pt idx="312">
                  <c:v>1.7274177533179806</c:v>
                </c:pt>
                <c:pt idx="313">
                  <c:v>1.30520796128752</c:v>
                </c:pt>
                <c:pt idx="314">
                  <c:v>0.31839625281664485</c:v>
                </c:pt>
                <c:pt idx="315">
                  <c:v>-0.78145269967643805</c:v>
                </c:pt>
                <c:pt idx="316">
                  <c:v>-1.1778134333421897</c:v>
                </c:pt>
                <c:pt idx="317">
                  <c:v>-0.75794085599372574</c:v>
                </c:pt>
                <c:pt idx="318">
                  <c:v>-0.28198788438702704</c:v>
                </c:pt>
                <c:pt idx="319">
                  <c:v>-2.9187882472205828E-2</c:v>
                </c:pt>
                <c:pt idx="320">
                  <c:v>0.28027681737135934</c:v>
                </c:pt>
                <c:pt idx="321">
                  <c:v>0.61792779026162981</c:v>
                </c:pt>
                <c:pt idx="322">
                  <c:v>0.92768464194043476</c:v>
                </c:pt>
                <c:pt idx="323">
                  <c:v>1.2659199185012255</c:v>
                </c:pt>
                <c:pt idx="324">
                  <c:v>1.6881297105317181</c:v>
                </c:pt>
                <c:pt idx="325">
                  <c:v>2.1661277449851637</c:v>
                </c:pt>
                <c:pt idx="326">
                  <c:v>2.5880453851803749</c:v>
                </c:pt>
                <c:pt idx="327">
                  <c:v>2.9254042062354277</c:v>
                </c:pt>
                <c:pt idx="328">
                  <c:v>3.0372728429165949</c:v>
                </c:pt>
                <c:pt idx="329">
                  <c:v>2.755994416119798</c:v>
                </c:pt>
                <c:pt idx="330">
                  <c:v>2.5589826566279101</c:v>
                </c:pt>
                <c:pt idx="331">
                  <c:v>2.3337846240892954</c:v>
                </c:pt>
                <c:pt idx="332">
                  <c:v>2.1080022878801925</c:v>
                </c:pt>
                <c:pt idx="333">
                  <c:v>1.7142709207316762</c:v>
                </c:pt>
                <c:pt idx="334">
                  <c:v>1.2635827038192395</c:v>
                </c:pt>
                <c:pt idx="335">
                  <c:v>0.75710624448378594</c:v>
                </c:pt>
                <c:pt idx="336">
                  <c:v>0.1942572390549111</c:v>
                </c:pt>
                <c:pt idx="337">
                  <c:v>-0.34069764516251855</c:v>
                </c:pt>
                <c:pt idx="338">
                  <c:v>-0.90413095426191381</c:v>
                </c:pt>
                <c:pt idx="339">
                  <c:v>-1.9185446321090052</c:v>
                </c:pt>
                <c:pt idx="340">
                  <c:v>-2.3410465759747474</c:v>
                </c:pt>
                <c:pt idx="341">
                  <c:v>-1.8630485415213116</c:v>
                </c:pt>
                <c:pt idx="342">
                  <c:v>-1.441423053161329</c:v>
                </c:pt>
                <c:pt idx="343">
                  <c:v>-0.96342501870789343</c:v>
                </c:pt>
                <c:pt idx="344">
                  <c:v>-0.42905443816096267</c:v>
                </c:pt>
                <c:pt idx="345">
                  <c:v>0.10590044605643478</c:v>
                </c:pt>
                <c:pt idx="346">
                  <c:v>0.58535923968612846</c:v>
                </c:pt>
                <c:pt idx="347">
                  <c:v>1.1211905794093175</c:v>
                </c:pt>
                <c:pt idx="348">
                  <c:v>1.6843317366734418</c:v>
                </c:pt>
                <c:pt idx="349">
                  <c:v>2.3035532881958218</c:v>
                </c:pt>
                <c:pt idx="350">
                  <c:v>2.8385081724132095</c:v>
                </c:pt>
                <c:pt idx="351">
                  <c:v>3.3167983587019263</c:v>
                </c:pt>
                <c:pt idx="352">
                  <c:v>3.5698905124519964</c:v>
                </c:pt>
                <c:pt idx="353">
                  <c:v>3.5693062087815077</c:v>
                </c:pt>
                <c:pt idx="354">
                  <c:v>3.4844552378060683</c:v>
                </c:pt>
                <c:pt idx="355">
                  <c:v>3.3432317207371236</c:v>
                </c:pt>
                <c:pt idx="356">
                  <c:v>3.1456356575747568</c:v>
                </c:pt>
                <c:pt idx="357">
                  <c:v>2.8358788058959421</c:v>
                </c:pt>
                <c:pt idx="358">
                  <c:v>2.4703337117941944</c:v>
                </c:pt>
                <c:pt idx="359">
                  <c:v>2.076894496480949</c:v>
                </c:pt>
                <c:pt idx="360">
                  <c:v>1.7107650987086707</c:v>
                </c:pt>
                <c:pt idx="361">
                  <c:v>1.2885553066781787</c:v>
                </c:pt>
                <c:pt idx="362">
                  <c:v>0.7533082706255414</c:v>
                </c:pt>
                <c:pt idx="363">
                  <c:v>-0.20444070929286906</c:v>
                </c:pt>
                <c:pt idx="364">
                  <c:v>-0.45840931854870859</c:v>
                </c:pt>
                <c:pt idx="365">
                  <c:v>0.1035632313744379</c:v>
                </c:pt>
                <c:pt idx="366">
                  <c:v>0.6652436294623143</c:v>
                </c:pt>
                <c:pt idx="367">
                  <c:v>1.1435338157510211</c:v>
                </c:pt>
                <c:pt idx="368">
                  <c:v>1.6224083057101946</c:v>
                </c:pt>
                <c:pt idx="369">
                  <c:v>2.1297612205513756</c:v>
                </c:pt>
                <c:pt idx="370">
                  <c:v>2.6650082566040543</c:v>
                </c:pt>
                <c:pt idx="371">
                  <c:v>3.1165729290222925</c:v>
                </c:pt>
                <c:pt idx="372">
                  <c:v>3.6242179956987126</c:v>
                </c:pt>
                <c:pt idx="373">
                  <c:v>4.1594650317513819</c:v>
                </c:pt>
                <c:pt idx="374">
                  <c:v>4.6383395217105559</c:v>
                </c:pt>
                <c:pt idx="375">
                  <c:v>5.0890277386230336</c:v>
                </c:pt>
                <c:pt idx="376">
                  <c:v>5.3421198923731357</c:v>
                </c:pt>
                <c:pt idx="377">
                  <c:v>5.3705983172551122</c:v>
                </c:pt>
                <c:pt idx="378">
                  <c:v>5.2584375287386731</c:v>
                </c:pt>
                <c:pt idx="379">
                  <c:v>5.0056375268238424</c:v>
                </c:pt>
                <c:pt idx="380">
                  <c:v>4.5564100690876321</c:v>
                </c:pt>
                <c:pt idx="381">
                  <c:v>3.9947296709997557</c:v>
                </c:pt>
                <c:pt idx="382">
                  <c:v>3.3763845749831454</c:v>
                </c:pt>
                <c:pt idx="383">
                  <c:v>3.3496590611126766</c:v>
                </c:pt>
                <c:pt idx="384">
                  <c:v>3.6050884295447654</c:v>
                </c:pt>
                <c:pt idx="385">
                  <c:v>3.2686060639954819</c:v>
                </c:pt>
                <c:pt idx="386">
                  <c:v>2.0865355070442266</c:v>
                </c:pt>
                <c:pt idx="387">
                  <c:v>0.9038806464224729</c:v>
                </c:pt>
                <c:pt idx="388">
                  <c:v>0.42529830829854876</c:v>
                </c:pt>
                <c:pt idx="389">
                  <c:v>0.48137870255673132</c:v>
                </c:pt>
                <c:pt idx="390">
                  <c:v>0.56593752169693134</c:v>
                </c:pt>
                <c:pt idx="391">
                  <c:v>0.70686888693059524</c:v>
                </c:pt>
                <c:pt idx="392">
                  <c:v>0.84809240399952979</c:v>
                </c:pt>
                <c:pt idx="393">
                  <c:v>1.0459806189971457</c:v>
                </c:pt>
                <c:pt idx="394">
                  <c:v>1.1880805915718182</c:v>
                </c:pt>
                <c:pt idx="395">
                  <c:v>1.4702354738743848</c:v>
                </c:pt>
                <c:pt idx="396">
                  <c:v>1.724496234965474</c:v>
                </c:pt>
                <c:pt idx="397">
                  <c:v>1.9223844499631215</c:v>
                </c:pt>
                <c:pt idx="398">
                  <c:v>2.1760609073837123</c:v>
                </c:pt>
                <c:pt idx="399">
                  <c:v>2.3733648187108392</c:v>
                </c:pt>
                <c:pt idx="400">
                  <c:v>2.429737364804303</c:v>
                </c:pt>
                <c:pt idx="401">
                  <c:v>2.5424824569912299</c:v>
                </c:pt>
                <c:pt idx="402">
                  <c:v>2.5988550030846933</c:v>
                </c:pt>
                <c:pt idx="403">
                  <c:v>2.5424824569912299</c:v>
                </c:pt>
                <c:pt idx="404">
                  <c:v>2.3733648187108392</c:v>
                </c:pt>
                <c:pt idx="405">
                  <c:v>1.9796334515623129</c:v>
                </c:pt>
                <c:pt idx="406">
                  <c:v>1.5019275689441267</c:v>
                </c:pt>
                <c:pt idx="407">
                  <c:v>0.93937071535049121</c:v>
                </c:pt>
                <c:pt idx="408">
                  <c:v>0.29254719445190452</c:v>
                </c:pt>
                <c:pt idx="409">
                  <c:v>-0.12849399023757901</c:v>
                </c:pt>
                <c:pt idx="410">
                  <c:v>0.2669902879224349</c:v>
                </c:pt>
                <c:pt idx="411">
                  <c:v>0.15599810674700576</c:v>
                </c:pt>
                <c:pt idx="412">
                  <c:v>-0.88543323680583519</c:v>
                </c:pt>
                <c:pt idx="413">
                  <c:v>-2.0683802492628187</c:v>
                </c:pt>
                <c:pt idx="414">
                  <c:v>-2.0965665223095549</c:v>
                </c:pt>
                <c:pt idx="415">
                  <c:v>-1.9001390664881979</c:v>
                </c:pt>
                <c:pt idx="416">
                  <c:v>-1.759207701254534</c:v>
                </c:pt>
                <c:pt idx="417">
                  <c:v>-1.5900900629741437</c:v>
                </c:pt>
                <c:pt idx="418">
                  <c:v>-1.4479900903994707</c:v>
                </c:pt>
                <c:pt idx="419">
                  <c:v>-1.2219156023551183</c:v>
                </c:pt>
                <c:pt idx="420">
                  <c:v>-1.0792313261099256</c:v>
                </c:pt>
                <c:pt idx="421">
                  <c:v>-0.88075880744182111</c:v>
                </c:pt>
                <c:pt idx="422">
                  <c:v>-0.54223137904574892</c:v>
                </c:pt>
                <c:pt idx="423">
                  <c:v>-0.34346670854237371</c:v>
                </c:pt>
                <c:pt idx="424">
                  <c:v>-8.8913795616045288E-2</c:v>
                </c:pt>
                <c:pt idx="425">
                  <c:v>0.10897441938160246</c:v>
                </c:pt>
                <c:pt idx="426">
                  <c:v>0.13774499609882773</c:v>
                </c:pt>
                <c:pt idx="427">
                  <c:v>5.4062632464397131E-2</c:v>
                </c:pt>
                <c:pt idx="428">
                  <c:v>-0.14236482335699208</c:v>
                </c:pt>
                <c:pt idx="429">
                  <c:v>-0.56369815988172478</c:v>
                </c:pt>
                <c:pt idx="430">
                  <c:v>-1.0416961943351604</c:v>
                </c:pt>
                <c:pt idx="431">
                  <c:v>-1.5478805018353325</c:v>
                </c:pt>
                <c:pt idx="432">
                  <c:v>-2.1386236284757052</c:v>
                </c:pt>
                <c:pt idx="433">
                  <c:v>-2.7575530281628358</c:v>
                </c:pt>
                <c:pt idx="434">
                  <c:v>-3.3773588833556731</c:v>
                </c:pt>
                <c:pt idx="435">
                  <c:v>-3.6322039481172728</c:v>
                </c:pt>
                <c:pt idx="436">
                  <c:v>-3.7455333439747198</c:v>
                </c:pt>
                <c:pt idx="437">
                  <c:v>-3.5505666473295894</c:v>
                </c:pt>
                <c:pt idx="438">
                  <c:v>-3.2146685854508159</c:v>
                </c:pt>
                <c:pt idx="439">
                  <c:v>-2.7384234620088885</c:v>
                </c:pt>
                <c:pt idx="440">
                  <c:v>-2.4010646409538356</c:v>
                </c:pt>
                <c:pt idx="441">
                  <c:v>-2.1189097586512586</c:v>
                </c:pt>
                <c:pt idx="442">
                  <c:v>-1.7527803608789905</c:v>
                </c:pt>
                <c:pt idx="443">
                  <c:v>-1.3863588112714627</c:v>
                </c:pt>
                <c:pt idx="444">
                  <c:v>-1.0199372616639455</c:v>
                </c:pt>
                <c:pt idx="445">
                  <c:v>-0.68140983326791549</c:v>
                </c:pt>
                <c:pt idx="446">
                  <c:v>-0.28709416244891028</c:v>
                </c:pt>
                <c:pt idx="447">
                  <c:v>0.19090387200453529</c:v>
                </c:pt>
                <c:pt idx="448">
                  <c:v>0.64071563341123405</c:v>
                </c:pt>
                <c:pt idx="449">
                  <c:v>1.0062607275129918</c:v>
                </c:pt>
                <c:pt idx="450">
                  <c:v>1.3154332755213181</c:v>
                </c:pt>
                <c:pt idx="451">
                  <c:v>1.5400470043894021</c:v>
                </c:pt>
                <c:pt idx="452">
                  <c:v>1.6801019141173279</c:v>
                </c:pt>
                <c:pt idx="453">
                  <c:v>1.623145064353344</c:v>
                </c:pt>
                <c:pt idx="454">
                  <c:v>1.4540274260729538</c:v>
                </c:pt>
                <c:pt idx="455">
                  <c:v>1.200350968652363</c:v>
                </c:pt>
                <c:pt idx="456">
                  <c:v>0.91878039002028522</c:v>
                </c:pt>
                <c:pt idx="457">
                  <c:v>0.63720981138823873</c:v>
                </c:pt>
                <c:pt idx="458">
                  <c:v>0.27108041361596058</c:v>
                </c:pt>
                <c:pt idx="459">
                  <c:v>-3.9260741733342819E-2</c:v>
                </c:pt>
                <c:pt idx="460">
                  <c:v>-0.37808032196465413</c:v>
                </c:pt>
                <c:pt idx="461">
                  <c:v>-0.5201802945393269</c:v>
                </c:pt>
                <c:pt idx="462">
                  <c:v>-0.18340577715479417</c:v>
                </c:pt>
                <c:pt idx="463">
                  <c:v>0.26582168058142597</c:v>
                </c:pt>
                <c:pt idx="464">
                  <c:v>0.77171383624634893</c:v>
                </c:pt>
                <c:pt idx="465">
                  <c:v>1.3339785380047453</c:v>
                </c:pt>
                <c:pt idx="466">
                  <c:v>1.8404549973401887</c:v>
                </c:pt>
                <c:pt idx="467">
                  <c:v>2.3754098815575864</c:v>
                </c:pt>
                <c:pt idx="468">
                  <c:v>2.9109490694454943</c:v>
                </c:pt>
                <c:pt idx="469">
                  <c:v>3.5025686515916266</c:v>
                </c:pt>
                <c:pt idx="470">
                  <c:v>4.1499764761607114</c:v>
                </c:pt>
                <c:pt idx="471">
                  <c:v>4.7970921488945697</c:v>
                </c:pt>
                <c:pt idx="472">
                  <c:v>5.3878352755349423</c:v>
                </c:pt>
                <c:pt idx="473">
                  <c:v>5.8940195830351136</c:v>
                </c:pt>
                <c:pt idx="474">
                  <c:v>6.1750058579966716</c:v>
                </c:pt>
                <c:pt idx="475">
                  <c:v>6.2031921310433979</c:v>
                </c:pt>
                <c:pt idx="476">
                  <c:v>6.1471117367852157</c:v>
                </c:pt>
                <c:pt idx="477">
                  <c:v>6.0907391906917434</c:v>
                </c:pt>
                <c:pt idx="478">
                  <c:v>5.9500999772933287</c:v>
                </c:pt>
                <c:pt idx="479">
                  <c:v>5.7815666426834262</c:v>
                </c:pt>
                <c:pt idx="480">
                  <c:v>5.7812744908481779</c:v>
                </c:pt>
                <c:pt idx="481">
                  <c:v>5.7249019447547145</c:v>
                </c:pt>
                <c:pt idx="482">
                  <c:v>5.5287666407686054</c:v>
                </c:pt>
                <c:pt idx="483">
                  <c:v>5.4726862465103814</c:v>
                </c:pt>
                <c:pt idx="484">
                  <c:v>5.4450842771341428</c:v>
                </c:pt>
                <c:pt idx="485">
                  <c:v>5.5857234905325575</c:v>
                </c:pt>
                <c:pt idx="486">
                  <c:v>5.8385234924474112</c:v>
                </c:pt>
                <c:pt idx="487">
                  <c:v>6.2316705559254064</c:v>
                </c:pt>
                <c:pt idx="488">
                  <c:v>6.6530038924501387</c:v>
                </c:pt>
                <c:pt idx="489">
                  <c:v>7.0467352595986235</c:v>
                </c:pt>
                <c:pt idx="490">
                  <c:v>7.4974234765110914</c:v>
                </c:pt>
                <c:pt idx="491">
                  <c:v>7.8641371779538591</c:v>
                </c:pt>
                <c:pt idx="492">
                  <c:v>8.2872234254900903</c:v>
                </c:pt>
                <c:pt idx="493">
                  <c:v>8.7382037942378066</c:v>
                </c:pt>
                <c:pt idx="494">
                  <c:v>9.2170782841970116</c:v>
                </c:pt>
                <c:pt idx="495">
                  <c:v>9.7517410165791603</c:v>
                </c:pt>
                <c:pt idx="496">
                  <c:v>10.145764535562925</c:v>
                </c:pt>
                <c:pt idx="497">
                  <c:v>10.370962568101541</c:v>
                </c:pt>
                <c:pt idx="498">
                  <c:v>10.314297870172828</c:v>
                </c:pt>
                <c:pt idx="499">
                  <c:v>10.173366504939166</c:v>
                </c:pt>
                <c:pt idx="500">
                  <c:v>10.004541018494013</c:v>
                </c:pt>
                <c:pt idx="501">
                  <c:v>9.7511567129086707</c:v>
                </c:pt>
                <c:pt idx="502">
                  <c:v>9.413505740018369</c:v>
                </c:pt>
                <c:pt idx="503">
                  <c:v>9.047668494081373</c:v>
                </c:pt>
                <c:pt idx="504">
                  <c:v>8.5693783077926557</c:v>
                </c:pt>
                <c:pt idx="505">
                  <c:v>8.0062371505285324</c:v>
                </c:pt>
                <c:pt idx="506">
                  <c:v>7.4154940238881695</c:v>
                </c:pt>
                <c:pt idx="507">
                  <c:v>6.9656822624814279</c:v>
                </c:pt>
                <c:pt idx="508">
                  <c:v>5.7824430981891961</c:v>
                </c:pt>
                <c:pt idx="509">
                  <c:v>5.8382313406121389</c:v>
                </c:pt>
                <c:pt idx="510">
                  <c:v>6.0907391906917434</c:v>
                </c:pt>
                <c:pt idx="511">
                  <c:v>6.3996195868647874</c:v>
                </c:pt>
                <c:pt idx="512">
                  <c:v>6.6808980136615936</c:v>
                </c:pt>
                <c:pt idx="513">
                  <c:v>7.0464431077633742</c:v>
                </c:pt>
                <c:pt idx="514">
                  <c:v>7.3849705361594147</c:v>
                </c:pt>
                <c:pt idx="515">
                  <c:v>7.8077646318603957</c:v>
                </c:pt>
                <c:pt idx="516">
                  <c:v>8.2305587275613767</c:v>
                </c:pt>
                <c:pt idx="517">
                  <c:v>8.7097253693558301</c:v>
                </c:pt>
                <c:pt idx="518">
                  <c:v>9.2446802535732608</c:v>
                </c:pt>
                <c:pt idx="519">
                  <c:v>9.6956606223209683</c:v>
                </c:pt>
                <c:pt idx="520">
                  <c:v>10.090560596810471</c:v>
                </c:pt>
                <c:pt idx="521">
                  <c:v>10.316050781184325</c:v>
                </c:pt>
                <c:pt idx="522">
                  <c:v>10.203889992667886</c:v>
                </c:pt>
                <c:pt idx="523">
                  <c:v>9.9786919601292734</c:v>
                </c:pt>
                <c:pt idx="524">
                  <c:v>9.6410409872390126</c:v>
                </c:pt>
                <c:pt idx="525">
                  <c:v>9.2191233470437606</c:v>
                </c:pt>
                <c:pt idx="526">
                  <c:v>8.68533707016738</c:v>
                </c:pt>
                <c:pt idx="527">
                  <c:v>8.1230723684089838</c:v>
                </c:pt>
                <c:pt idx="528">
                  <c:v>7.4477704226283894</c:v>
                </c:pt>
                <c:pt idx="529">
                  <c:v>6.7160959307543635</c:v>
                </c:pt>
                <c:pt idx="530">
                  <c:v>6.0123155600918148</c:v>
                </c:pt>
                <c:pt idx="531">
                  <c:v>5.4773606758743956</c:v>
                </c:pt>
                <c:pt idx="532">
                  <c:v>5.139709702984125</c:v>
                </c:pt>
                <c:pt idx="533">
                  <c:v>5.0833371568906616</c:v>
                </c:pt>
                <c:pt idx="534">
                  <c:v>5.1112312781021174</c:v>
                </c:pt>
                <c:pt idx="535">
                  <c:v>5.279764612712019</c:v>
                </c:pt>
                <c:pt idx="536">
                  <c:v>5.3370136143112523</c:v>
                </c:pt>
                <c:pt idx="537">
                  <c:v>5.3948469195809734</c:v>
                </c:pt>
                <c:pt idx="538">
                  <c:v>5.5369468921556146</c:v>
                </c:pt>
                <c:pt idx="539">
                  <c:v>5.6229664704720728</c:v>
                </c:pt>
                <c:pt idx="540">
                  <c:v>5.7092782006238023</c:v>
                </c:pt>
                <c:pt idx="541">
                  <c:v>5.8237762038222272</c:v>
                </c:pt>
                <c:pt idx="542">
                  <c:v>5.9937702976083553</c:v>
                </c:pt>
                <c:pt idx="543">
                  <c:v>6.1634722395592769</c:v>
                </c:pt>
                <c:pt idx="544">
                  <c:v>6.3049879084634295</c:v>
                </c:pt>
                <c:pt idx="545">
                  <c:v>6.4183173043208761</c:v>
                </c:pt>
                <c:pt idx="546">
                  <c:v>6.3625290618979014</c:v>
                </c:pt>
                <c:pt idx="547">
                  <c:v>6.3061565158044379</c:v>
                </c:pt>
                <c:pt idx="548">
                  <c:v>6.2494918178757253</c:v>
                </c:pt>
                <c:pt idx="549">
                  <c:v>6.0527722102190964</c:v>
                </c:pt>
                <c:pt idx="550">
                  <c:v>5.744183965881291</c:v>
                </c:pt>
                <c:pt idx="551">
                  <c:v>5.351036902403294</c:v>
                </c:pt>
                <c:pt idx="552">
                  <c:v>4.7887722006449085</c:v>
                </c:pt>
                <c:pt idx="553">
                  <c:v>4.2259231952160228</c:v>
                </c:pt>
                <c:pt idx="554">
                  <c:v>3.6345957649051406</c:v>
                </c:pt>
                <c:pt idx="555">
                  <c:v>3.0423918790885098</c:v>
                </c:pt>
                <c:pt idx="556">
                  <c:v>2.7596526931154228</c:v>
                </c:pt>
                <c:pt idx="557">
                  <c:v>2.7026958433514707</c:v>
                </c:pt>
                <c:pt idx="558">
                  <c:v>2.7305899645629581</c:v>
                </c:pt>
                <c:pt idx="559">
                  <c:v>2.8988311473375785</c:v>
                </c:pt>
                <c:pt idx="560">
                  <c:v>3.011576239524516</c:v>
                </c:pt>
                <c:pt idx="561">
                  <c:v>3.1527997565934189</c:v>
                </c:pt>
                <c:pt idx="562">
                  <c:v>3.3222095467090904</c:v>
                </c:pt>
                <c:pt idx="563">
                  <c:v>3.5203899135419552</c:v>
                </c:pt>
                <c:pt idx="564">
                  <c:v>3.74646440158633</c:v>
                </c:pt>
                <c:pt idx="565">
                  <c:v>4.0007251626774085</c:v>
                </c:pt>
                <c:pt idx="566">
                  <c:v>4.2828800449799758</c:v>
                </c:pt>
                <c:pt idx="567">
                  <c:v>4.5086623811890885</c:v>
                </c:pt>
                <c:pt idx="568">
                  <c:v>4.6498858982580229</c:v>
                </c:pt>
                <c:pt idx="569">
                  <c:v>4.6780721713047502</c:v>
                </c:pt>
                <c:pt idx="570">
                  <c:v>4.537140806071096</c:v>
                </c:pt>
                <c:pt idx="571">
                  <c:v>4.2837565004857456</c:v>
                </c:pt>
                <c:pt idx="572">
                  <c:v>3.8057584660323096</c:v>
                </c:pt>
                <c:pt idx="573">
                  <c:v>3.2992820066968567</c:v>
                </c:pt>
                <c:pt idx="574">
                  <c:v>2.6521663339630308</c:v>
                </c:pt>
                <c:pt idx="575">
                  <c:v>2.2282036309210302</c:v>
                </c:pt>
                <c:pt idx="576">
                  <c:v>2.0852272028406196</c:v>
                </c:pt>
                <c:pt idx="577">
                  <c:v>2.0555801706176346</c:v>
                </c:pt>
                <c:pt idx="578">
                  <c:v>2.0273938975709078</c:v>
                </c:pt>
                <c:pt idx="579">
                  <c:v>1.998915472688922</c:v>
                </c:pt>
                <c:pt idx="580">
                  <c:v>2.1659880481225438</c:v>
                </c:pt>
                <c:pt idx="581">
                  <c:v>2.5018861100013385</c:v>
                </c:pt>
                <c:pt idx="582">
                  <c:v>2.8665547485973262</c:v>
                </c:pt>
                <c:pt idx="583">
                  <c:v>3.3157822063335467</c:v>
                </c:pt>
                <c:pt idx="584">
                  <c:v>3.653433179223839</c:v>
                </c:pt>
                <c:pt idx="585">
                  <c:v>4.0471645463723238</c:v>
                </c:pt>
                <c:pt idx="586">
                  <c:v>4.4127096404741133</c:v>
                </c:pt>
                <c:pt idx="587">
                  <c:v>4.7785468864111111</c:v>
                </c:pt>
                <c:pt idx="588">
                  <c:v>5.1725704053948762</c:v>
                </c:pt>
                <c:pt idx="589">
                  <c:v>5.3977684379334896</c:v>
                </c:pt>
                <c:pt idx="590">
                  <c:v>5.6226743186368244</c:v>
                </c:pt>
                <c:pt idx="591">
                  <c:v>5.8196860781287114</c:v>
                </c:pt>
                <c:pt idx="592">
                  <c:v>6.1291507779722769</c:v>
                </c:pt>
                <c:pt idx="593">
                  <c:v>6.5228821451207617</c:v>
                </c:pt>
                <c:pt idx="594">
                  <c:v>6.9163213604339973</c:v>
                </c:pt>
                <c:pt idx="595">
                  <c:v>7.2252017566070421</c:v>
                </c:pt>
                <c:pt idx="596">
                  <c:v>7.5337900009448475</c:v>
                </c:pt>
                <c:pt idx="597">
                  <c:v>7.5334978491095992</c:v>
                </c:pt>
                <c:pt idx="598">
                  <c:v>7.5892860915325739</c:v>
                </c:pt>
                <c:pt idx="599">
                  <c:v>7.7287566975899793</c:v>
                </c:pt>
                <c:pt idx="600">
                  <c:v>7.6168880609087797</c:v>
                </c:pt>
                <c:pt idx="601">
                  <c:v>7.4486468781341593</c:v>
                </c:pt>
                <c:pt idx="602">
                  <c:v>7.2240331492660648</c:v>
                </c:pt>
                <c:pt idx="603">
                  <c:v>7.1391821782905938</c:v>
                </c:pt>
                <c:pt idx="604">
                  <c:v>7.0831017840324009</c:v>
                </c:pt>
                <c:pt idx="605">
                  <c:v>7.195262572548808</c:v>
                </c:pt>
                <c:pt idx="606">
                  <c:v>7.3637959071587202</c:v>
                </c:pt>
                <c:pt idx="607">
                  <c:v>7.7002782727080037</c:v>
                </c:pt>
                <c:pt idx="608">
                  <c:v>8.037344941927774</c:v>
                </c:pt>
                <c:pt idx="609">
                  <c:v>8.290437095677845</c:v>
                </c:pt>
                <c:pt idx="610">
                  <c:v>8.5999017955214114</c:v>
                </c:pt>
                <c:pt idx="611">
                  <c:v>8.8256841317305152</c:v>
                </c:pt>
                <c:pt idx="612">
                  <c:v>9.0793605891511042</c:v>
                </c:pt>
                <c:pt idx="613">
                  <c:v>9.3054350771954883</c:v>
                </c:pt>
                <c:pt idx="614">
                  <c:v>9.5315095652398405</c:v>
                </c:pt>
                <c:pt idx="615">
                  <c:v>9.7851860226604312</c:v>
                </c:pt>
                <c:pt idx="616">
                  <c:v>10.067048753127748</c:v>
                </c:pt>
                <c:pt idx="617">
                  <c:v>10.292246785666364</c:v>
                </c:pt>
                <c:pt idx="618">
                  <c:v>10.545046787581196</c:v>
                </c:pt>
                <c:pt idx="619">
                  <c:v>10.797846789496047</c:v>
                </c:pt>
                <c:pt idx="620">
                  <c:v>10.910299729847702</c:v>
                </c:pt>
                <c:pt idx="621">
                  <c:v>10.882405608636246</c:v>
                </c:pt>
                <c:pt idx="622">
                  <c:v>10.825740910707504</c:v>
                </c:pt>
                <c:pt idx="623">
                  <c:v>10.601127181839409</c:v>
                </c:pt>
                <c:pt idx="624">
                  <c:v>10.348035028089306</c:v>
                </c:pt>
                <c:pt idx="625">
                  <c:v>10.178917389808916</c:v>
                </c:pt>
                <c:pt idx="626">
                  <c:v>10.038278176410534</c:v>
                </c:pt>
                <c:pt idx="627">
                  <c:v>9.925825236058845</c:v>
                </c:pt>
                <c:pt idx="628">
                  <c:v>9.8418507205891341</c:v>
                </c:pt>
                <c:pt idx="629">
                  <c:v>9.8697448418006211</c:v>
                </c:pt>
                <c:pt idx="630">
                  <c:v>9.9540115091055732</c:v>
                </c:pt>
                <c:pt idx="631">
                  <c:v>10.094650722503998</c:v>
                </c:pt>
                <c:pt idx="632">
                  <c:v>10.263476208949116</c:v>
                </c:pt>
                <c:pt idx="633">
                  <c:v>10.40440757418277</c:v>
                </c:pt>
                <c:pt idx="634">
                  <c:v>10.573525212463171</c:v>
                </c:pt>
                <c:pt idx="635">
                  <c:v>10.771121275625569</c:v>
                </c:pt>
                <c:pt idx="636">
                  <c:v>10.940531065741208</c:v>
                </c:pt>
                <c:pt idx="637">
                  <c:v>11.081754582810111</c:v>
                </c:pt>
                <c:pt idx="638">
                  <c:v>11.279350645972487</c:v>
                </c:pt>
                <c:pt idx="639">
                  <c:v>11.504548678511103</c:v>
                </c:pt>
                <c:pt idx="640">
                  <c:v>11.841907499566123</c:v>
                </c:pt>
                <c:pt idx="641">
                  <c:v>12.123185926362952</c:v>
                </c:pt>
                <c:pt idx="642">
                  <c:v>12.32019768585484</c:v>
                </c:pt>
                <c:pt idx="643">
                  <c:v>12.235346714879389</c:v>
                </c:pt>
                <c:pt idx="644">
                  <c:v>11.953191832576794</c:v>
                </c:pt>
                <c:pt idx="645">
                  <c:v>11.6428506772275</c:v>
                </c:pt>
                <c:pt idx="646">
                  <c:v>11.276429127619972</c:v>
                </c:pt>
                <c:pt idx="647">
                  <c:v>10.938193851059189</c:v>
                </c:pt>
                <c:pt idx="648">
                  <c:v>10.572064453286913</c:v>
                </c:pt>
                <c:pt idx="649">
                  <c:v>10.262307601608128</c:v>
                </c:pt>
                <c:pt idx="650">
                  <c:v>9.9804448711408114</c:v>
                </c:pt>
                <c:pt idx="651">
                  <c:v>9.7267684137202206</c:v>
                </c:pt>
                <c:pt idx="652">
                  <c:v>9.4454899869233824</c:v>
                </c:pt>
                <c:pt idx="653">
                  <c:v>9.2769566523134799</c:v>
                </c:pt>
                <c:pt idx="654">
                  <c:v>9.2490625311020249</c:v>
                </c:pt>
                <c:pt idx="655">
                  <c:v>9.3615154714536803</c:v>
                </c:pt>
                <c:pt idx="656">
                  <c:v>9.5303409578988223</c:v>
                </c:pt>
                <c:pt idx="657">
                  <c:v>9.6715644749677345</c:v>
                </c:pt>
                <c:pt idx="658">
                  <c:v>9.8409742650834069</c:v>
                </c:pt>
                <c:pt idx="659">
                  <c:v>10.122544843715453</c:v>
                </c:pt>
                <c:pt idx="660">
                  <c:v>10.375929149300795</c:v>
                </c:pt>
                <c:pt idx="661">
                  <c:v>10.545923243086953</c:v>
                </c:pt>
                <c:pt idx="662">
                  <c:v>10.799891852342794</c:v>
                </c:pt>
                <c:pt idx="663">
                  <c:v>10.969009490623185</c:v>
                </c:pt>
                <c:pt idx="664">
                  <c:v>11.137250673397816</c:v>
                </c:pt>
                <c:pt idx="665">
                  <c:v>11.249411461914255</c:v>
                </c:pt>
                <c:pt idx="666">
                  <c:v>11.305491856172477</c:v>
                </c:pt>
                <c:pt idx="667">
                  <c:v>11.192746763985541</c:v>
                </c:pt>
                <c:pt idx="668">
                  <c:v>11.023629125705151</c:v>
                </c:pt>
                <c:pt idx="669">
                  <c:v>10.798138941331286</c:v>
                </c:pt>
                <c:pt idx="670">
                  <c:v>10.460487968440994</c:v>
                </c:pt>
                <c:pt idx="671">
                  <c:v>10.094650722503998</c:v>
                </c:pt>
                <c:pt idx="672">
                  <c:v>9.6163605362152804</c:v>
                </c:pt>
                <c:pt idx="673">
                  <c:v>9.0816978038331317</c:v>
                </c:pt>
                <c:pt idx="674">
                  <c:v>8.4624762523107524</c:v>
                </c:pt>
                <c:pt idx="675">
                  <c:v>7.6747213661785016</c:v>
                </c:pt>
                <c:pt idx="676">
                  <c:v>6.8863821763757622</c:v>
                </c:pt>
                <c:pt idx="677">
                  <c:v>6.4075076864165581</c:v>
                </c:pt>
                <c:pt idx="678">
                  <c:v>6.2102037750894405</c:v>
                </c:pt>
                <c:pt idx="679">
                  <c:v>6.323241019111606</c:v>
                </c:pt>
                <c:pt idx="680">
                  <c:v>6.5484390516502211</c:v>
                </c:pt>
                <c:pt idx="681">
                  <c:v>6.8024076609060611</c:v>
                </c:pt>
                <c:pt idx="682">
                  <c:v>7.0566684219971725</c:v>
                </c:pt>
                <c:pt idx="683">
                  <c:v>7.4230899716046901</c:v>
                </c:pt>
                <c:pt idx="684">
                  <c:v>7.7619095518359691</c:v>
                </c:pt>
                <c:pt idx="685">
                  <c:v>8.1010212839025311</c:v>
                </c:pt>
                <c:pt idx="686">
                  <c:v>8.4959212583920234</c:v>
                </c:pt>
                <c:pt idx="687">
                  <c:v>8.8341565349528146</c:v>
                </c:pt>
                <c:pt idx="688">
                  <c:v>9.1166035690906195</c:v>
                </c:pt>
                <c:pt idx="689">
                  <c:v>9.3420937534644839</c:v>
                </c:pt>
                <c:pt idx="690">
                  <c:v>9.4548388456514108</c:v>
                </c:pt>
                <c:pt idx="691">
                  <c:v>9.3984662995579473</c:v>
                </c:pt>
                <c:pt idx="692">
                  <c:v>9.1453741458078763</c:v>
                </c:pt>
                <c:pt idx="693">
                  <c:v>8.8635114153405503</c:v>
                </c:pt>
                <c:pt idx="694">
                  <c:v>8.525276138779768</c:v>
                </c:pt>
                <c:pt idx="695">
                  <c:v>8.0469859524910543</c:v>
                </c:pt>
                <c:pt idx="696">
                  <c:v>7.4844290988974178</c:v>
                </c:pt>
                <c:pt idx="697">
                  <c:v>6.8933938204218057</c:v>
                </c:pt>
                <c:pt idx="698">
                  <c:v>6.2180918746412424</c:v>
                </c:pt>
                <c:pt idx="699">
                  <c:v>5.3739644424155282</c:v>
                </c:pt>
                <c:pt idx="700">
                  <c:v>4.5013585853078064</c:v>
                </c:pt>
                <c:pt idx="701">
                  <c:v>3.5439017572246678</c:v>
                </c:pt>
                <c:pt idx="702">
                  <c:v>3.1492939345704132</c:v>
                </c:pt>
                <c:pt idx="703">
                  <c:v>3.2896409961335884</c:v>
                </c:pt>
                <c:pt idx="704">
                  <c:v>3.3463056940623019</c:v>
                </c:pt>
                <c:pt idx="705">
                  <c:v>3.459635089919717</c:v>
                </c:pt>
                <c:pt idx="706">
                  <c:v>3.7133115473403078</c:v>
                </c:pt>
                <c:pt idx="707">
                  <c:v>3.9954664296428746</c:v>
                </c:pt>
                <c:pt idx="708">
                  <c:v>4.3060997368274583</c:v>
                </c:pt>
                <c:pt idx="709">
                  <c:v>4.5888389228005133</c:v>
                </c:pt>
                <c:pt idx="710">
                  <c:v>4.8436839875621125</c:v>
                </c:pt>
                <c:pt idx="711">
                  <c:v>5.1261310216999609</c:v>
                </c:pt>
                <c:pt idx="712">
                  <c:v>5.3803917827910404</c:v>
                </c:pt>
                <c:pt idx="713">
                  <c:v>5.6055898153296546</c:v>
                </c:pt>
                <c:pt idx="714">
                  <c:v>5.6343603920468812</c:v>
                </c:pt>
                <c:pt idx="715">
                  <c:v>5.4940133304837371</c:v>
                </c:pt>
                <c:pt idx="716">
                  <c:v>5.240921176733635</c:v>
                </c:pt>
                <c:pt idx="717">
                  <c:v>4.8744996271261174</c:v>
                </c:pt>
                <c:pt idx="718">
                  <c:v>4.368023167790696</c:v>
                </c:pt>
                <c:pt idx="719">
                  <c:v>3.8894408296667402</c:v>
                </c:pt>
                <c:pt idx="720">
                  <c:v>3.6351800685756608</c:v>
                </c:pt>
                <c:pt idx="721">
                  <c:v>3.3536094899435827</c:v>
                </c:pt>
                <c:pt idx="722">
                  <c:v>3.1563055786164562</c:v>
                </c:pt>
                <c:pt idx="723">
                  <c:v>2.9871879403360553</c:v>
                </c:pt>
                <c:pt idx="724">
                  <c:v>2.9026291211958655</c:v>
                </c:pt>
                <c:pt idx="725">
                  <c:v>2.95783305994832</c:v>
                </c:pt>
                <c:pt idx="726">
                  <c:v>3.0136213023712948</c:v>
                </c:pt>
                <c:pt idx="727">
                  <c:v>3.2376507275688899</c:v>
                </c:pt>
                <c:pt idx="728">
                  <c:v>3.4898664258132319</c:v>
                </c:pt>
                <c:pt idx="729">
                  <c:v>3.7144801546813166</c:v>
                </c:pt>
                <c:pt idx="730">
                  <c:v>3.9114919141732045</c:v>
                </c:pt>
                <c:pt idx="731">
                  <c:v>4.1366899467118188</c:v>
                </c:pt>
                <c:pt idx="732">
                  <c:v>4.3618879792504011</c:v>
                </c:pt>
                <c:pt idx="733">
                  <c:v>4.6431664060472304</c:v>
                </c:pt>
                <c:pt idx="734">
                  <c:v>4.8965507116325719</c:v>
                </c:pt>
                <c:pt idx="735">
                  <c:v>5.1502271690531725</c:v>
                </c:pt>
                <c:pt idx="736">
                  <c:v>5.3472389285450497</c:v>
                </c:pt>
                <c:pt idx="737">
                  <c:v>5.5718526574131442</c:v>
                </c:pt>
                <c:pt idx="738">
                  <c:v>5.5718526574131442</c:v>
                </c:pt>
                <c:pt idx="739">
                  <c:v>5.6840134459295824</c:v>
                </c:pt>
                <c:pt idx="740">
                  <c:v>5.570684050072126</c:v>
                </c:pt>
                <c:pt idx="741">
                  <c:v>5.3449017138630222</c:v>
                </c:pt>
                <c:pt idx="742">
                  <c:v>5.0066664373022407</c:v>
                </c:pt>
                <c:pt idx="743">
                  <c:v>4.5556860685545235</c:v>
                </c:pt>
                <c:pt idx="744">
                  <c:v>4.0486253055485824</c:v>
                </c:pt>
                <c:pt idx="745">
                  <c:v>3.5415645425426501</c:v>
                </c:pt>
                <c:pt idx="746">
                  <c:v>3.0345037795367391</c:v>
                </c:pt>
                <c:pt idx="747">
                  <c:v>2.4713626222725833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DE58-4A97-A556-81AB9E723CA0}"/>
            </c:ext>
          </c:extLst>
        </c:ser>
        <c:ser>
          <c:idx val="9"/>
          <c:order val="9"/>
          <c:tx>
            <c:v>berechnet Stand</c:v>
          </c:tx>
          <c:spPr>
            <a:ln w="12700"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DATALOG!$K$7:$K$19058</c:f>
              <c:numCache>
                <c:formatCode>General</c:formatCode>
                <c:ptCount val="19052"/>
                <c:pt idx="0">
                  <c:v>4.1666666666666664E-2</c:v>
                </c:pt>
                <c:pt idx="1">
                  <c:v>8.3333333333333329E-2</c:v>
                </c:pt>
                <c:pt idx="2">
                  <c:v>0.125</c:v>
                </c:pt>
                <c:pt idx="3">
                  <c:v>0.16666666666666666</c:v>
                </c:pt>
                <c:pt idx="4">
                  <c:v>0.20833333333333331</c:v>
                </c:pt>
                <c:pt idx="5">
                  <c:v>0.25</c:v>
                </c:pt>
                <c:pt idx="6">
                  <c:v>0.29166666666666663</c:v>
                </c:pt>
                <c:pt idx="7">
                  <c:v>0.33333333333333331</c:v>
                </c:pt>
                <c:pt idx="8">
                  <c:v>0.375</c:v>
                </c:pt>
                <c:pt idx="9">
                  <c:v>0.41666666666666663</c:v>
                </c:pt>
                <c:pt idx="10">
                  <c:v>0.45833333333333331</c:v>
                </c:pt>
                <c:pt idx="11">
                  <c:v>0.5</c:v>
                </c:pt>
                <c:pt idx="12">
                  <c:v>0.54166666666666663</c:v>
                </c:pt>
                <c:pt idx="13">
                  <c:v>0.58333333333333326</c:v>
                </c:pt>
                <c:pt idx="14">
                  <c:v>0.625</c:v>
                </c:pt>
                <c:pt idx="15">
                  <c:v>0.66666666666666663</c:v>
                </c:pt>
                <c:pt idx="16">
                  <c:v>0.70833333333333326</c:v>
                </c:pt>
                <c:pt idx="17">
                  <c:v>0.75</c:v>
                </c:pt>
                <c:pt idx="18">
                  <c:v>0.79166666666666663</c:v>
                </c:pt>
                <c:pt idx="19">
                  <c:v>0.83333333333333326</c:v>
                </c:pt>
                <c:pt idx="20">
                  <c:v>0.875</c:v>
                </c:pt>
                <c:pt idx="21">
                  <c:v>0.91666666666666663</c:v>
                </c:pt>
                <c:pt idx="22">
                  <c:v>0.95833333333333326</c:v>
                </c:pt>
                <c:pt idx="23">
                  <c:v>1</c:v>
                </c:pt>
                <c:pt idx="24">
                  <c:v>1.0416666666666665</c:v>
                </c:pt>
                <c:pt idx="25">
                  <c:v>1.0833333333333333</c:v>
                </c:pt>
                <c:pt idx="26">
                  <c:v>1.125</c:v>
                </c:pt>
                <c:pt idx="27">
                  <c:v>1.1666666666666665</c:v>
                </c:pt>
                <c:pt idx="28">
                  <c:v>1.2083333333333333</c:v>
                </c:pt>
                <c:pt idx="29">
                  <c:v>1.25</c:v>
                </c:pt>
                <c:pt idx="30">
                  <c:v>1.2916666666666665</c:v>
                </c:pt>
                <c:pt idx="31">
                  <c:v>1.3333333333333333</c:v>
                </c:pt>
                <c:pt idx="32">
                  <c:v>1.375</c:v>
                </c:pt>
                <c:pt idx="33">
                  <c:v>1.4166666666666665</c:v>
                </c:pt>
                <c:pt idx="34">
                  <c:v>1.4583333333333333</c:v>
                </c:pt>
                <c:pt idx="35">
                  <c:v>1.5</c:v>
                </c:pt>
                <c:pt idx="36">
                  <c:v>1.5416666666666665</c:v>
                </c:pt>
                <c:pt idx="37">
                  <c:v>1.5833333333333333</c:v>
                </c:pt>
                <c:pt idx="38">
                  <c:v>1.625</c:v>
                </c:pt>
                <c:pt idx="39">
                  <c:v>1.6666666666666665</c:v>
                </c:pt>
                <c:pt idx="40">
                  <c:v>1.7083333333333333</c:v>
                </c:pt>
                <c:pt idx="41">
                  <c:v>1.75</c:v>
                </c:pt>
                <c:pt idx="42">
                  <c:v>1.7916666666666665</c:v>
                </c:pt>
                <c:pt idx="43">
                  <c:v>1.8333333333333333</c:v>
                </c:pt>
                <c:pt idx="44">
                  <c:v>1.875</c:v>
                </c:pt>
                <c:pt idx="45">
                  <c:v>1.9166666666666665</c:v>
                </c:pt>
                <c:pt idx="46">
                  <c:v>1.9583333333333333</c:v>
                </c:pt>
                <c:pt idx="47">
                  <c:v>2</c:v>
                </c:pt>
                <c:pt idx="48">
                  <c:v>2.0416666666666665</c:v>
                </c:pt>
                <c:pt idx="49">
                  <c:v>2.083333333333333</c:v>
                </c:pt>
                <c:pt idx="50">
                  <c:v>2.125</c:v>
                </c:pt>
                <c:pt idx="51">
                  <c:v>2.1666666666666665</c:v>
                </c:pt>
                <c:pt idx="52">
                  <c:v>2.208333333333333</c:v>
                </c:pt>
                <c:pt idx="53">
                  <c:v>2.25</c:v>
                </c:pt>
                <c:pt idx="54">
                  <c:v>2.2916666666666665</c:v>
                </c:pt>
                <c:pt idx="55">
                  <c:v>2.333333333333333</c:v>
                </c:pt>
                <c:pt idx="56">
                  <c:v>2.375</c:v>
                </c:pt>
                <c:pt idx="57">
                  <c:v>2.4166666666666665</c:v>
                </c:pt>
                <c:pt idx="58">
                  <c:v>2.458333333333333</c:v>
                </c:pt>
                <c:pt idx="59">
                  <c:v>2.5</c:v>
                </c:pt>
                <c:pt idx="60">
                  <c:v>2.5416666666666665</c:v>
                </c:pt>
                <c:pt idx="61">
                  <c:v>2.583333333333333</c:v>
                </c:pt>
                <c:pt idx="62">
                  <c:v>2.625</c:v>
                </c:pt>
                <c:pt idx="63">
                  <c:v>2.6666666666666665</c:v>
                </c:pt>
                <c:pt idx="64">
                  <c:v>2.708333333333333</c:v>
                </c:pt>
                <c:pt idx="65">
                  <c:v>2.75</c:v>
                </c:pt>
                <c:pt idx="66">
                  <c:v>2.7916666666666665</c:v>
                </c:pt>
                <c:pt idx="67">
                  <c:v>2.833333333333333</c:v>
                </c:pt>
                <c:pt idx="68">
                  <c:v>2.875</c:v>
                </c:pt>
                <c:pt idx="69">
                  <c:v>2.9166666666666665</c:v>
                </c:pt>
                <c:pt idx="70">
                  <c:v>2.958333333333333</c:v>
                </c:pt>
                <c:pt idx="71">
                  <c:v>3</c:v>
                </c:pt>
                <c:pt idx="72">
                  <c:v>3.0416666666666665</c:v>
                </c:pt>
                <c:pt idx="73">
                  <c:v>3.083333333333333</c:v>
                </c:pt>
                <c:pt idx="74">
                  <c:v>3.125</c:v>
                </c:pt>
                <c:pt idx="75">
                  <c:v>3.1666666666666665</c:v>
                </c:pt>
                <c:pt idx="76">
                  <c:v>3.208333333333333</c:v>
                </c:pt>
                <c:pt idx="77">
                  <c:v>3.25</c:v>
                </c:pt>
                <c:pt idx="78">
                  <c:v>3.2916666666666665</c:v>
                </c:pt>
                <c:pt idx="79">
                  <c:v>3.333333333333333</c:v>
                </c:pt>
                <c:pt idx="80">
                  <c:v>3.375</c:v>
                </c:pt>
                <c:pt idx="81">
                  <c:v>3.4166666666666665</c:v>
                </c:pt>
                <c:pt idx="82">
                  <c:v>3.458333333333333</c:v>
                </c:pt>
                <c:pt idx="83">
                  <c:v>3.5</c:v>
                </c:pt>
                <c:pt idx="84">
                  <c:v>3.5416666666666665</c:v>
                </c:pt>
                <c:pt idx="85">
                  <c:v>3.583333333333333</c:v>
                </c:pt>
                <c:pt idx="86">
                  <c:v>3.625</c:v>
                </c:pt>
                <c:pt idx="87">
                  <c:v>3.6666666666666665</c:v>
                </c:pt>
                <c:pt idx="88">
                  <c:v>3.708333333333333</c:v>
                </c:pt>
                <c:pt idx="89">
                  <c:v>3.75</c:v>
                </c:pt>
                <c:pt idx="90">
                  <c:v>3.7916666666666665</c:v>
                </c:pt>
                <c:pt idx="91">
                  <c:v>3.833333333333333</c:v>
                </c:pt>
                <c:pt idx="92">
                  <c:v>3.875</c:v>
                </c:pt>
                <c:pt idx="93">
                  <c:v>3.9166666666666665</c:v>
                </c:pt>
                <c:pt idx="94">
                  <c:v>3.958333333333333</c:v>
                </c:pt>
                <c:pt idx="95">
                  <c:v>4</c:v>
                </c:pt>
                <c:pt idx="96">
                  <c:v>4.0416666666666661</c:v>
                </c:pt>
                <c:pt idx="97">
                  <c:v>4.083333333333333</c:v>
                </c:pt>
                <c:pt idx="98">
                  <c:v>4.125</c:v>
                </c:pt>
                <c:pt idx="99">
                  <c:v>4.1666666666666661</c:v>
                </c:pt>
                <c:pt idx="100">
                  <c:v>4.208333333333333</c:v>
                </c:pt>
                <c:pt idx="101">
                  <c:v>4.25</c:v>
                </c:pt>
                <c:pt idx="102">
                  <c:v>4.2916666666666661</c:v>
                </c:pt>
                <c:pt idx="103">
                  <c:v>4.333333333333333</c:v>
                </c:pt>
                <c:pt idx="104">
                  <c:v>4.375</c:v>
                </c:pt>
                <c:pt idx="105">
                  <c:v>4.4166666666666661</c:v>
                </c:pt>
                <c:pt idx="106">
                  <c:v>4.458333333333333</c:v>
                </c:pt>
                <c:pt idx="107">
                  <c:v>4.5</c:v>
                </c:pt>
                <c:pt idx="108">
                  <c:v>4.5416666666666661</c:v>
                </c:pt>
                <c:pt idx="109">
                  <c:v>4.583333333333333</c:v>
                </c:pt>
                <c:pt idx="110">
                  <c:v>4.625</c:v>
                </c:pt>
                <c:pt idx="111">
                  <c:v>4.6666666666666661</c:v>
                </c:pt>
                <c:pt idx="112">
                  <c:v>4.708333333333333</c:v>
                </c:pt>
                <c:pt idx="113">
                  <c:v>4.75</c:v>
                </c:pt>
                <c:pt idx="114">
                  <c:v>4.7916666666666661</c:v>
                </c:pt>
                <c:pt idx="115">
                  <c:v>4.833333333333333</c:v>
                </c:pt>
                <c:pt idx="116">
                  <c:v>4.875</c:v>
                </c:pt>
                <c:pt idx="117">
                  <c:v>4.9166666666666661</c:v>
                </c:pt>
                <c:pt idx="118">
                  <c:v>4.958333333333333</c:v>
                </c:pt>
                <c:pt idx="119">
                  <c:v>5</c:v>
                </c:pt>
                <c:pt idx="120">
                  <c:v>5.0416666666666661</c:v>
                </c:pt>
                <c:pt idx="121">
                  <c:v>5.083333333333333</c:v>
                </c:pt>
                <c:pt idx="122">
                  <c:v>5.125</c:v>
                </c:pt>
                <c:pt idx="123">
                  <c:v>5.1666666666666661</c:v>
                </c:pt>
                <c:pt idx="124">
                  <c:v>5.208333333333333</c:v>
                </c:pt>
                <c:pt idx="125">
                  <c:v>5.25</c:v>
                </c:pt>
                <c:pt idx="126">
                  <c:v>5.2916666666666661</c:v>
                </c:pt>
                <c:pt idx="127">
                  <c:v>5.333333333333333</c:v>
                </c:pt>
                <c:pt idx="128">
                  <c:v>5.375</c:v>
                </c:pt>
                <c:pt idx="129">
                  <c:v>5.4166666666666661</c:v>
                </c:pt>
                <c:pt idx="130">
                  <c:v>5.458333333333333</c:v>
                </c:pt>
                <c:pt idx="131">
                  <c:v>5.5</c:v>
                </c:pt>
                <c:pt idx="132">
                  <c:v>5.5416666666666661</c:v>
                </c:pt>
                <c:pt idx="133">
                  <c:v>5.583333333333333</c:v>
                </c:pt>
                <c:pt idx="134">
                  <c:v>5.625</c:v>
                </c:pt>
                <c:pt idx="135">
                  <c:v>5.6666666666666661</c:v>
                </c:pt>
                <c:pt idx="136">
                  <c:v>5.708333333333333</c:v>
                </c:pt>
                <c:pt idx="137">
                  <c:v>5.75</c:v>
                </c:pt>
                <c:pt idx="138">
                  <c:v>5.7916666666666661</c:v>
                </c:pt>
                <c:pt idx="139">
                  <c:v>5.833333333333333</c:v>
                </c:pt>
                <c:pt idx="140">
                  <c:v>5.875</c:v>
                </c:pt>
                <c:pt idx="141">
                  <c:v>5.9166666666666661</c:v>
                </c:pt>
                <c:pt idx="142">
                  <c:v>5.958333333333333</c:v>
                </c:pt>
                <c:pt idx="143">
                  <c:v>6</c:v>
                </c:pt>
                <c:pt idx="144">
                  <c:v>6.0416666666666661</c:v>
                </c:pt>
                <c:pt idx="145">
                  <c:v>6.083333333333333</c:v>
                </c:pt>
                <c:pt idx="146">
                  <c:v>6.125</c:v>
                </c:pt>
                <c:pt idx="147">
                  <c:v>6.1666666666666661</c:v>
                </c:pt>
                <c:pt idx="148">
                  <c:v>6.208333333333333</c:v>
                </c:pt>
                <c:pt idx="149">
                  <c:v>6.25</c:v>
                </c:pt>
                <c:pt idx="150">
                  <c:v>6.2916666666666661</c:v>
                </c:pt>
                <c:pt idx="151">
                  <c:v>6.333333333333333</c:v>
                </c:pt>
                <c:pt idx="152">
                  <c:v>6.375</c:v>
                </c:pt>
                <c:pt idx="153">
                  <c:v>6.4166666666666661</c:v>
                </c:pt>
                <c:pt idx="154">
                  <c:v>6.458333333333333</c:v>
                </c:pt>
                <c:pt idx="155">
                  <c:v>6.5</c:v>
                </c:pt>
                <c:pt idx="156">
                  <c:v>6.5416666666666661</c:v>
                </c:pt>
                <c:pt idx="157">
                  <c:v>6.583333333333333</c:v>
                </c:pt>
                <c:pt idx="158">
                  <c:v>6.625</c:v>
                </c:pt>
                <c:pt idx="159">
                  <c:v>6.6666666666666661</c:v>
                </c:pt>
                <c:pt idx="160">
                  <c:v>6.708333333333333</c:v>
                </c:pt>
                <c:pt idx="161">
                  <c:v>6.75</c:v>
                </c:pt>
                <c:pt idx="162">
                  <c:v>6.7916666666666661</c:v>
                </c:pt>
                <c:pt idx="163">
                  <c:v>6.833333333333333</c:v>
                </c:pt>
                <c:pt idx="164">
                  <c:v>6.875</c:v>
                </c:pt>
                <c:pt idx="165">
                  <c:v>6.9166666666666661</c:v>
                </c:pt>
                <c:pt idx="166">
                  <c:v>6.958333333333333</c:v>
                </c:pt>
                <c:pt idx="167">
                  <c:v>7</c:v>
                </c:pt>
                <c:pt idx="168">
                  <c:v>7.0416666666666661</c:v>
                </c:pt>
                <c:pt idx="169">
                  <c:v>7.083333333333333</c:v>
                </c:pt>
                <c:pt idx="170">
                  <c:v>7.125</c:v>
                </c:pt>
                <c:pt idx="171">
                  <c:v>7.1666666666666661</c:v>
                </c:pt>
                <c:pt idx="172">
                  <c:v>7.208333333333333</c:v>
                </c:pt>
                <c:pt idx="173">
                  <c:v>7.25</c:v>
                </c:pt>
                <c:pt idx="174">
                  <c:v>7.2916666666666661</c:v>
                </c:pt>
                <c:pt idx="175">
                  <c:v>7.333333333333333</c:v>
                </c:pt>
                <c:pt idx="176">
                  <c:v>7.375</c:v>
                </c:pt>
                <c:pt idx="177">
                  <c:v>7.4166666666666661</c:v>
                </c:pt>
                <c:pt idx="178">
                  <c:v>7.458333333333333</c:v>
                </c:pt>
                <c:pt idx="179">
                  <c:v>7.5</c:v>
                </c:pt>
                <c:pt idx="180">
                  <c:v>7.5416666666666661</c:v>
                </c:pt>
                <c:pt idx="181">
                  <c:v>7.583333333333333</c:v>
                </c:pt>
                <c:pt idx="182">
                  <c:v>7.625</c:v>
                </c:pt>
                <c:pt idx="183">
                  <c:v>7.6666666666666661</c:v>
                </c:pt>
                <c:pt idx="184">
                  <c:v>7.708333333333333</c:v>
                </c:pt>
                <c:pt idx="185">
                  <c:v>7.75</c:v>
                </c:pt>
                <c:pt idx="186">
                  <c:v>7.7916666666666661</c:v>
                </c:pt>
                <c:pt idx="187">
                  <c:v>7.833333333333333</c:v>
                </c:pt>
                <c:pt idx="188">
                  <c:v>7.875</c:v>
                </c:pt>
                <c:pt idx="189">
                  <c:v>7.9166666666666661</c:v>
                </c:pt>
                <c:pt idx="190">
                  <c:v>7.958333333333333</c:v>
                </c:pt>
                <c:pt idx="191">
                  <c:v>8</c:v>
                </c:pt>
                <c:pt idx="192">
                  <c:v>8.0416666666666661</c:v>
                </c:pt>
                <c:pt idx="193">
                  <c:v>8.0833333333333321</c:v>
                </c:pt>
                <c:pt idx="194">
                  <c:v>8.125</c:v>
                </c:pt>
                <c:pt idx="195">
                  <c:v>8.1666666666666661</c:v>
                </c:pt>
                <c:pt idx="196">
                  <c:v>8.2083333333333321</c:v>
                </c:pt>
                <c:pt idx="197">
                  <c:v>8.25</c:v>
                </c:pt>
                <c:pt idx="198">
                  <c:v>8.2916666666666661</c:v>
                </c:pt>
                <c:pt idx="199">
                  <c:v>8.3333333333333321</c:v>
                </c:pt>
                <c:pt idx="200">
                  <c:v>8.375</c:v>
                </c:pt>
                <c:pt idx="201">
                  <c:v>8.4166666666666661</c:v>
                </c:pt>
                <c:pt idx="202">
                  <c:v>8.4583333333333321</c:v>
                </c:pt>
                <c:pt idx="203">
                  <c:v>8.5</c:v>
                </c:pt>
                <c:pt idx="204">
                  <c:v>8.5416666666666661</c:v>
                </c:pt>
                <c:pt idx="205">
                  <c:v>8.5833333333333321</c:v>
                </c:pt>
                <c:pt idx="206">
                  <c:v>8.625</c:v>
                </c:pt>
                <c:pt idx="207">
                  <c:v>8.6666666666666661</c:v>
                </c:pt>
                <c:pt idx="208">
                  <c:v>8.7083333333333321</c:v>
                </c:pt>
                <c:pt idx="209">
                  <c:v>8.75</c:v>
                </c:pt>
                <c:pt idx="210">
                  <c:v>8.7916666666666661</c:v>
                </c:pt>
                <c:pt idx="211">
                  <c:v>8.8333333333333321</c:v>
                </c:pt>
                <c:pt idx="212">
                  <c:v>8.875</c:v>
                </c:pt>
                <c:pt idx="213">
                  <c:v>8.9166666666666661</c:v>
                </c:pt>
                <c:pt idx="214">
                  <c:v>8.9583333333333321</c:v>
                </c:pt>
                <c:pt idx="215">
                  <c:v>9</c:v>
                </c:pt>
                <c:pt idx="216">
                  <c:v>9.0416666666666661</c:v>
                </c:pt>
                <c:pt idx="217">
                  <c:v>9.0833333333333321</c:v>
                </c:pt>
                <c:pt idx="218">
                  <c:v>9.125</c:v>
                </c:pt>
                <c:pt idx="219">
                  <c:v>9.1666666666666661</c:v>
                </c:pt>
                <c:pt idx="220">
                  <c:v>9.2083333333333321</c:v>
                </c:pt>
                <c:pt idx="221">
                  <c:v>9.25</c:v>
                </c:pt>
                <c:pt idx="222">
                  <c:v>9.2916666666666661</c:v>
                </c:pt>
                <c:pt idx="223">
                  <c:v>9.3333333333333321</c:v>
                </c:pt>
                <c:pt idx="224">
                  <c:v>9.375</c:v>
                </c:pt>
                <c:pt idx="225">
                  <c:v>9.4166666666666661</c:v>
                </c:pt>
                <c:pt idx="226">
                  <c:v>9.4583333333333321</c:v>
                </c:pt>
                <c:pt idx="227">
                  <c:v>9.5</c:v>
                </c:pt>
                <c:pt idx="228">
                  <c:v>9.5416666666666661</c:v>
                </c:pt>
                <c:pt idx="229">
                  <c:v>9.5833333333333321</c:v>
                </c:pt>
                <c:pt idx="230">
                  <c:v>9.625</c:v>
                </c:pt>
                <c:pt idx="231">
                  <c:v>9.6666666666666661</c:v>
                </c:pt>
                <c:pt idx="232">
                  <c:v>9.7083333333333321</c:v>
                </c:pt>
                <c:pt idx="233">
                  <c:v>9.75</c:v>
                </c:pt>
                <c:pt idx="234">
                  <c:v>9.7916666666666661</c:v>
                </c:pt>
                <c:pt idx="235">
                  <c:v>9.8333333333333321</c:v>
                </c:pt>
                <c:pt idx="236">
                  <c:v>9.875</c:v>
                </c:pt>
                <c:pt idx="237">
                  <c:v>9.9166666666666661</c:v>
                </c:pt>
                <c:pt idx="238">
                  <c:v>9.9583333333333321</c:v>
                </c:pt>
                <c:pt idx="239">
                  <c:v>10</c:v>
                </c:pt>
                <c:pt idx="240">
                  <c:v>10.041666666666666</c:v>
                </c:pt>
                <c:pt idx="241">
                  <c:v>10.083333333333332</c:v>
                </c:pt>
                <c:pt idx="242">
                  <c:v>10.125</c:v>
                </c:pt>
                <c:pt idx="243">
                  <c:v>10.166666666666666</c:v>
                </c:pt>
                <c:pt idx="244">
                  <c:v>10.208333333333332</c:v>
                </c:pt>
                <c:pt idx="245">
                  <c:v>10.25</c:v>
                </c:pt>
                <c:pt idx="246">
                  <c:v>10.291666666666666</c:v>
                </c:pt>
                <c:pt idx="247">
                  <c:v>10.333333333333332</c:v>
                </c:pt>
                <c:pt idx="248">
                  <c:v>10.375</c:v>
                </c:pt>
                <c:pt idx="249">
                  <c:v>10.416666666666666</c:v>
                </c:pt>
                <c:pt idx="250">
                  <c:v>10.458333333333332</c:v>
                </c:pt>
                <c:pt idx="251">
                  <c:v>10.5</c:v>
                </c:pt>
                <c:pt idx="252">
                  <c:v>10.541666666666666</c:v>
                </c:pt>
                <c:pt idx="253">
                  <c:v>10.583333333333332</c:v>
                </c:pt>
                <c:pt idx="254">
                  <c:v>10.625</c:v>
                </c:pt>
                <c:pt idx="255">
                  <c:v>10.666666666666666</c:v>
                </c:pt>
                <c:pt idx="256">
                  <c:v>10.708333333333332</c:v>
                </c:pt>
                <c:pt idx="257">
                  <c:v>10.75</c:v>
                </c:pt>
                <c:pt idx="258">
                  <c:v>10.791666666666666</c:v>
                </c:pt>
                <c:pt idx="259">
                  <c:v>10.833333333333332</c:v>
                </c:pt>
                <c:pt idx="260">
                  <c:v>10.875</c:v>
                </c:pt>
                <c:pt idx="261">
                  <c:v>10.916666666666666</c:v>
                </c:pt>
                <c:pt idx="262">
                  <c:v>10.958333333333332</c:v>
                </c:pt>
                <c:pt idx="263">
                  <c:v>11</c:v>
                </c:pt>
                <c:pt idx="264">
                  <c:v>11.041666666666666</c:v>
                </c:pt>
                <c:pt idx="265">
                  <c:v>11.083333333333332</c:v>
                </c:pt>
                <c:pt idx="266">
                  <c:v>11.125</c:v>
                </c:pt>
                <c:pt idx="267">
                  <c:v>11.166666666666666</c:v>
                </c:pt>
                <c:pt idx="268">
                  <c:v>11.208333333333332</c:v>
                </c:pt>
                <c:pt idx="269">
                  <c:v>11.25</c:v>
                </c:pt>
                <c:pt idx="270">
                  <c:v>11.291666666666666</c:v>
                </c:pt>
                <c:pt idx="271">
                  <c:v>11.333333333333332</c:v>
                </c:pt>
                <c:pt idx="272">
                  <c:v>11.375</c:v>
                </c:pt>
                <c:pt idx="273">
                  <c:v>11.416666666666666</c:v>
                </c:pt>
                <c:pt idx="274">
                  <c:v>11.458333333333332</c:v>
                </c:pt>
                <c:pt idx="275">
                  <c:v>11.5</c:v>
                </c:pt>
                <c:pt idx="276">
                  <c:v>11.541666666666666</c:v>
                </c:pt>
                <c:pt idx="277">
                  <c:v>11.583333333333332</c:v>
                </c:pt>
                <c:pt idx="278">
                  <c:v>11.625</c:v>
                </c:pt>
                <c:pt idx="279">
                  <c:v>11.666666666666666</c:v>
                </c:pt>
                <c:pt idx="280">
                  <c:v>11.708333333333332</c:v>
                </c:pt>
                <c:pt idx="281">
                  <c:v>11.75</c:v>
                </c:pt>
                <c:pt idx="282">
                  <c:v>11.791666666666666</c:v>
                </c:pt>
                <c:pt idx="283">
                  <c:v>11.833333333333332</c:v>
                </c:pt>
                <c:pt idx="284">
                  <c:v>11.875</c:v>
                </c:pt>
                <c:pt idx="285">
                  <c:v>11.916666666666666</c:v>
                </c:pt>
                <c:pt idx="286">
                  <c:v>11.958333333333332</c:v>
                </c:pt>
                <c:pt idx="287">
                  <c:v>12</c:v>
                </c:pt>
                <c:pt idx="288">
                  <c:v>12.041666666666666</c:v>
                </c:pt>
                <c:pt idx="289">
                  <c:v>12.083333333333332</c:v>
                </c:pt>
                <c:pt idx="290">
                  <c:v>12.125</c:v>
                </c:pt>
                <c:pt idx="291">
                  <c:v>12.166666666666666</c:v>
                </c:pt>
                <c:pt idx="292">
                  <c:v>12.208333333333332</c:v>
                </c:pt>
                <c:pt idx="293">
                  <c:v>12.25</c:v>
                </c:pt>
                <c:pt idx="294">
                  <c:v>12.291666666666666</c:v>
                </c:pt>
                <c:pt idx="295">
                  <c:v>12.333333333333332</c:v>
                </c:pt>
                <c:pt idx="296">
                  <c:v>12.375</c:v>
                </c:pt>
                <c:pt idx="297">
                  <c:v>12.416666666666666</c:v>
                </c:pt>
                <c:pt idx="298">
                  <c:v>12.458333333333332</c:v>
                </c:pt>
                <c:pt idx="299">
                  <c:v>12.5</c:v>
                </c:pt>
                <c:pt idx="300">
                  <c:v>12.541666666666666</c:v>
                </c:pt>
                <c:pt idx="301">
                  <c:v>12.583333333333332</c:v>
                </c:pt>
                <c:pt idx="302">
                  <c:v>12.625</c:v>
                </c:pt>
                <c:pt idx="303">
                  <c:v>12.666666666666666</c:v>
                </c:pt>
                <c:pt idx="304">
                  <c:v>12.708333333333332</c:v>
                </c:pt>
                <c:pt idx="305">
                  <c:v>12.75</c:v>
                </c:pt>
                <c:pt idx="306">
                  <c:v>12.791666666666666</c:v>
                </c:pt>
                <c:pt idx="307">
                  <c:v>12.833333333333332</c:v>
                </c:pt>
                <c:pt idx="308">
                  <c:v>12.875</c:v>
                </c:pt>
                <c:pt idx="309">
                  <c:v>12.916666666666666</c:v>
                </c:pt>
                <c:pt idx="310">
                  <c:v>12.958333333333332</c:v>
                </c:pt>
                <c:pt idx="311">
                  <c:v>13</c:v>
                </c:pt>
                <c:pt idx="312">
                  <c:v>13.041666666666666</c:v>
                </c:pt>
                <c:pt idx="313">
                  <c:v>13.083333333333332</c:v>
                </c:pt>
                <c:pt idx="314">
                  <c:v>13.125</c:v>
                </c:pt>
                <c:pt idx="315">
                  <c:v>13.166666666666666</c:v>
                </c:pt>
                <c:pt idx="316">
                  <c:v>13.208333333333332</c:v>
                </c:pt>
                <c:pt idx="317">
                  <c:v>13.25</c:v>
                </c:pt>
                <c:pt idx="318">
                  <c:v>13.291666666666666</c:v>
                </c:pt>
                <c:pt idx="319">
                  <c:v>13.333333333333332</c:v>
                </c:pt>
                <c:pt idx="320">
                  <c:v>13.375</c:v>
                </c:pt>
                <c:pt idx="321">
                  <c:v>13.416666666666666</c:v>
                </c:pt>
                <c:pt idx="322">
                  <c:v>13.458333333333332</c:v>
                </c:pt>
                <c:pt idx="323">
                  <c:v>13.5</c:v>
                </c:pt>
                <c:pt idx="324">
                  <c:v>13.541666666666666</c:v>
                </c:pt>
                <c:pt idx="325">
                  <c:v>13.583333333333332</c:v>
                </c:pt>
                <c:pt idx="326">
                  <c:v>13.625</c:v>
                </c:pt>
                <c:pt idx="327">
                  <c:v>13.666666666666666</c:v>
                </c:pt>
                <c:pt idx="328">
                  <c:v>13.708333333333332</c:v>
                </c:pt>
                <c:pt idx="329">
                  <c:v>13.75</c:v>
                </c:pt>
                <c:pt idx="330">
                  <c:v>13.791666666666666</c:v>
                </c:pt>
                <c:pt idx="331">
                  <c:v>13.833333333333332</c:v>
                </c:pt>
                <c:pt idx="332">
                  <c:v>13.875</c:v>
                </c:pt>
                <c:pt idx="333">
                  <c:v>13.916666666666666</c:v>
                </c:pt>
                <c:pt idx="334">
                  <c:v>13.958333333333332</c:v>
                </c:pt>
                <c:pt idx="335">
                  <c:v>14</c:v>
                </c:pt>
                <c:pt idx="336">
                  <c:v>14.041666666666666</c:v>
                </c:pt>
                <c:pt idx="337">
                  <c:v>14.083333333333332</c:v>
                </c:pt>
                <c:pt idx="338">
                  <c:v>14.125</c:v>
                </c:pt>
                <c:pt idx="339">
                  <c:v>14.166666666666666</c:v>
                </c:pt>
                <c:pt idx="340">
                  <c:v>14.208333333333332</c:v>
                </c:pt>
                <c:pt idx="341">
                  <c:v>14.25</c:v>
                </c:pt>
                <c:pt idx="342">
                  <c:v>14.291666666666666</c:v>
                </c:pt>
                <c:pt idx="343">
                  <c:v>14.333333333333332</c:v>
                </c:pt>
                <c:pt idx="344">
                  <c:v>14.375</c:v>
                </c:pt>
                <c:pt idx="345">
                  <c:v>14.416666666666666</c:v>
                </c:pt>
                <c:pt idx="346">
                  <c:v>14.458333333333332</c:v>
                </c:pt>
                <c:pt idx="347">
                  <c:v>14.5</c:v>
                </c:pt>
                <c:pt idx="348">
                  <c:v>14.541666666666666</c:v>
                </c:pt>
                <c:pt idx="349">
                  <c:v>14.583333333333332</c:v>
                </c:pt>
                <c:pt idx="350">
                  <c:v>14.625</c:v>
                </c:pt>
                <c:pt idx="351">
                  <c:v>14.666666666666666</c:v>
                </c:pt>
                <c:pt idx="352">
                  <c:v>14.708333333333332</c:v>
                </c:pt>
                <c:pt idx="353">
                  <c:v>14.75</c:v>
                </c:pt>
                <c:pt idx="354">
                  <c:v>14.791666666666666</c:v>
                </c:pt>
                <c:pt idx="355">
                  <c:v>14.833333333333332</c:v>
                </c:pt>
                <c:pt idx="356">
                  <c:v>14.875</c:v>
                </c:pt>
                <c:pt idx="357">
                  <c:v>14.916666666666666</c:v>
                </c:pt>
                <c:pt idx="358">
                  <c:v>14.958333333333332</c:v>
                </c:pt>
                <c:pt idx="359">
                  <c:v>15</c:v>
                </c:pt>
                <c:pt idx="360">
                  <c:v>15.041666666666666</c:v>
                </c:pt>
                <c:pt idx="361">
                  <c:v>15.083333333333332</c:v>
                </c:pt>
                <c:pt idx="362">
                  <c:v>15.125</c:v>
                </c:pt>
                <c:pt idx="363">
                  <c:v>15.166666666666666</c:v>
                </c:pt>
                <c:pt idx="364">
                  <c:v>15.208333333333332</c:v>
                </c:pt>
                <c:pt idx="365">
                  <c:v>15.25</c:v>
                </c:pt>
                <c:pt idx="366">
                  <c:v>15.291666666666666</c:v>
                </c:pt>
                <c:pt idx="367">
                  <c:v>15.333333333333332</c:v>
                </c:pt>
                <c:pt idx="368">
                  <c:v>15.375</c:v>
                </c:pt>
                <c:pt idx="369">
                  <c:v>15.416666666666666</c:v>
                </c:pt>
                <c:pt idx="370">
                  <c:v>15.458333333333332</c:v>
                </c:pt>
                <c:pt idx="371">
                  <c:v>15.5</c:v>
                </c:pt>
                <c:pt idx="372">
                  <c:v>15.541666666666666</c:v>
                </c:pt>
                <c:pt idx="373">
                  <c:v>15.583333333333332</c:v>
                </c:pt>
                <c:pt idx="374">
                  <c:v>15.625</c:v>
                </c:pt>
                <c:pt idx="375">
                  <c:v>15.666666666666666</c:v>
                </c:pt>
                <c:pt idx="376">
                  <c:v>15.708333333333332</c:v>
                </c:pt>
                <c:pt idx="377">
                  <c:v>15.75</c:v>
                </c:pt>
                <c:pt idx="378">
                  <c:v>15.791666666666666</c:v>
                </c:pt>
                <c:pt idx="379">
                  <c:v>15.833333333333332</c:v>
                </c:pt>
                <c:pt idx="380">
                  <c:v>15.875</c:v>
                </c:pt>
                <c:pt idx="381">
                  <c:v>15.916666666666666</c:v>
                </c:pt>
                <c:pt idx="382">
                  <c:v>15.958333333333332</c:v>
                </c:pt>
                <c:pt idx="383">
                  <c:v>16</c:v>
                </c:pt>
                <c:pt idx="384">
                  <c:v>16.041666666666664</c:v>
                </c:pt>
                <c:pt idx="385">
                  <c:v>16.083333333333332</c:v>
                </c:pt>
                <c:pt idx="386">
                  <c:v>16.125</c:v>
                </c:pt>
                <c:pt idx="387">
                  <c:v>16.166666666666664</c:v>
                </c:pt>
                <c:pt idx="388">
                  <c:v>16.208333333333332</c:v>
                </c:pt>
                <c:pt idx="389">
                  <c:v>16.25</c:v>
                </c:pt>
                <c:pt idx="390">
                  <c:v>16.291666666666664</c:v>
                </c:pt>
                <c:pt idx="391">
                  <c:v>16.333333333333332</c:v>
                </c:pt>
                <c:pt idx="392">
                  <c:v>16.375</c:v>
                </c:pt>
                <c:pt idx="393">
                  <c:v>16.416666666666664</c:v>
                </c:pt>
                <c:pt idx="394">
                  <c:v>16.458333333333332</c:v>
                </c:pt>
                <c:pt idx="395">
                  <c:v>16.5</c:v>
                </c:pt>
                <c:pt idx="396">
                  <c:v>16.541666666666664</c:v>
                </c:pt>
                <c:pt idx="397">
                  <c:v>16.583333333333332</c:v>
                </c:pt>
                <c:pt idx="398">
                  <c:v>16.625</c:v>
                </c:pt>
                <c:pt idx="399">
                  <c:v>16.666666666666664</c:v>
                </c:pt>
                <c:pt idx="400">
                  <c:v>16.708333333333332</c:v>
                </c:pt>
                <c:pt idx="401">
                  <c:v>16.75</c:v>
                </c:pt>
                <c:pt idx="402">
                  <c:v>16.791666666666664</c:v>
                </c:pt>
                <c:pt idx="403">
                  <c:v>16.833333333333332</c:v>
                </c:pt>
                <c:pt idx="404">
                  <c:v>16.875</c:v>
                </c:pt>
                <c:pt idx="405">
                  <c:v>16.916666666666664</c:v>
                </c:pt>
                <c:pt idx="406">
                  <c:v>16.958333333333332</c:v>
                </c:pt>
                <c:pt idx="407">
                  <c:v>17</c:v>
                </c:pt>
                <c:pt idx="408">
                  <c:v>17.041666666666664</c:v>
                </c:pt>
                <c:pt idx="409">
                  <c:v>17.083333333333332</c:v>
                </c:pt>
                <c:pt idx="410">
                  <c:v>17.125</c:v>
                </c:pt>
                <c:pt idx="411">
                  <c:v>17.166666666666664</c:v>
                </c:pt>
                <c:pt idx="412">
                  <c:v>17.208333333333332</c:v>
                </c:pt>
                <c:pt idx="413">
                  <c:v>17.25</c:v>
                </c:pt>
                <c:pt idx="414">
                  <c:v>17.291666666666664</c:v>
                </c:pt>
                <c:pt idx="415">
                  <c:v>17.333333333333332</c:v>
                </c:pt>
                <c:pt idx="416">
                  <c:v>17.375</c:v>
                </c:pt>
                <c:pt idx="417">
                  <c:v>17.416666666666664</c:v>
                </c:pt>
                <c:pt idx="418">
                  <c:v>17.458333333333332</c:v>
                </c:pt>
                <c:pt idx="419">
                  <c:v>17.5</c:v>
                </c:pt>
                <c:pt idx="420">
                  <c:v>17.541666666666664</c:v>
                </c:pt>
                <c:pt idx="421">
                  <c:v>17.583333333333332</c:v>
                </c:pt>
                <c:pt idx="422">
                  <c:v>17.625</c:v>
                </c:pt>
                <c:pt idx="423">
                  <c:v>17.666666666666664</c:v>
                </c:pt>
                <c:pt idx="424">
                  <c:v>17.708333333333332</c:v>
                </c:pt>
                <c:pt idx="425">
                  <c:v>17.75</c:v>
                </c:pt>
                <c:pt idx="426">
                  <c:v>17.791666666666664</c:v>
                </c:pt>
                <c:pt idx="427">
                  <c:v>17.833333333333332</c:v>
                </c:pt>
                <c:pt idx="428">
                  <c:v>17.875</c:v>
                </c:pt>
                <c:pt idx="429">
                  <c:v>17.916666666666664</c:v>
                </c:pt>
                <c:pt idx="430">
                  <c:v>17.958333333333332</c:v>
                </c:pt>
                <c:pt idx="431">
                  <c:v>18</c:v>
                </c:pt>
                <c:pt idx="432">
                  <c:v>18.041666666666664</c:v>
                </c:pt>
                <c:pt idx="433">
                  <c:v>18.083333333333332</c:v>
                </c:pt>
                <c:pt idx="434">
                  <c:v>18.125</c:v>
                </c:pt>
                <c:pt idx="435">
                  <c:v>18.166666666666664</c:v>
                </c:pt>
                <c:pt idx="436">
                  <c:v>18.208333333333332</c:v>
                </c:pt>
                <c:pt idx="437">
                  <c:v>18.25</c:v>
                </c:pt>
                <c:pt idx="438">
                  <c:v>18.291666666666664</c:v>
                </c:pt>
                <c:pt idx="439">
                  <c:v>18.333333333333332</c:v>
                </c:pt>
                <c:pt idx="440">
                  <c:v>18.375</c:v>
                </c:pt>
                <c:pt idx="441">
                  <c:v>18.416666666666664</c:v>
                </c:pt>
                <c:pt idx="442">
                  <c:v>18.458333333333332</c:v>
                </c:pt>
                <c:pt idx="443">
                  <c:v>18.5</c:v>
                </c:pt>
                <c:pt idx="444">
                  <c:v>18.541666666666664</c:v>
                </c:pt>
                <c:pt idx="445">
                  <c:v>18.583333333333332</c:v>
                </c:pt>
                <c:pt idx="446">
                  <c:v>18.625</c:v>
                </c:pt>
                <c:pt idx="447">
                  <c:v>18.666666666666664</c:v>
                </c:pt>
                <c:pt idx="448">
                  <c:v>18.708333333333332</c:v>
                </c:pt>
                <c:pt idx="449">
                  <c:v>18.75</c:v>
                </c:pt>
                <c:pt idx="450">
                  <c:v>18.791666666666664</c:v>
                </c:pt>
                <c:pt idx="451">
                  <c:v>18.833333333333332</c:v>
                </c:pt>
                <c:pt idx="452">
                  <c:v>18.875</c:v>
                </c:pt>
                <c:pt idx="453">
                  <c:v>18.916666666666664</c:v>
                </c:pt>
                <c:pt idx="454">
                  <c:v>18.958333333333332</c:v>
                </c:pt>
                <c:pt idx="455">
                  <c:v>19</c:v>
                </c:pt>
                <c:pt idx="456">
                  <c:v>19.041666666666664</c:v>
                </c:pt>
                <c:pt idx="457">
                  <c:v>19.083333333333332</c:v>
                </c:pt>
                <c:pt idx="458">
                  <c:v>19.125</c:v>
                </c:pt>
                <c:pt idx="459">
                  <c:v>19.166666666666664</c:v>
                </c:pt>
                <c:pt idx="460">
                  <c:v>19.208333333333332</c:v>
                </c:pt>
                <c:pt idx="461">
                  <c:v>19.25</c:v>
                </c:pt>
                <c:pt idx="462">
                  <c:v>19.291666666666664</c:v>
                </c:pt>
                <c:pt idx="463">
                  <c:v>19.333333333333332</c:v>
                </c:pt>
                <c:pt idx="464">
                  <c:v>19.375</c:v>
                </c:pt>
                <c:pt idx="465">
                  <c:v>19.416666666666664</c:v>
                </c:pt>
                <c:pt idx="466">
                  <c:v>19.458333333333332</c:v>
                </c:pt>
                <c:pt idx="467">
                  <c:v>19.5</c:v>
                </c:pt>
                <c:pt idx="468">
                  <c:v>19.541666666666664</c:v>
                </c:pt>
                <c:pt idx="469">
                  <c:v>19.583333333333332</c:v>
                </c:pt>
                <c:pt idx="470">
                  <c:v>19.625</c:v>
                </c:pt>
                <c:pt idx="471">
                  <c:v>19.666666666666664</c:v>
                </c:pt>
                <c:pt idx="472">
                  <c:v>19.708333333333332</c:v>
                </c:pt>
                <c:pt idx="473">
                  <c:v>19.75</c:v>
                </c:pt>
                <c:pt idx="474">
                  <c:v>19.791666666666664</c:v>
                </c:pt>
                <c:pt idx="475">
                  <c:v>19.833333333333332</c:v>
                </c:pt>
                <c:pt idx="476">
                  <c:v>19.875</c:v>
                </c:pt>
                <c:pt idx="477">
                  <c:v>19.916666666666664</c:v>
                </c:pt>
                <c:pt idx="478">
                  <c:v>19.958333333333332</c:v>
                </c:pt>
                <c:pt idx="479">
                  <c:v>20</c:v>
                </c:pt>
                <c:pt idx="480">
                  <c:v>20.041666666666664</c:v>
                </c:pt>
                <c:pt idx="481">
                  <c:v>20.083333333333332</c:v>
                </c:pt>
                <c:pt idx="482">
                  <c:v>20.125</c:v>
                </c:pt>
                <c:pt idx="483">
                  <c:v>20.166666666666664</c:v>
                </c:pt>
                <c:pt idx="484">
                  <c:v>20.208333333333332</c:v>
                </c:pt>
                <c:pt idx="485">
                  <c:v>20.25</c:v>
                </c:pt>
                <c:pt idx="486">
                  <c:v>20.291666666666664</c:v>
                </c:pt>
                <c:pt idx="487">
                  <c:v>20.333333333333332</c:v>
                </c:pt>
                <c:pt idx="488">
                  <c:v>20.375</c:v>
                </c:pt>
                <c:pt idx="489">
                  <c:v>20.416666666666664</c:v>
                </c:pt>
                <c:pt idx="490">
                  <c:v>20.458333333333332</c:v>
                </c:pt>
                <c:pt idx="491">
                  <c:v>20.5</c:v>
                </c:pt>
                <c:pt idx="492">
                  <c:v>20.541666666666664</c:v>
                </c:pt>
                <c:pt idx="493">
                  <c:v>20.583333333333332</c:v>
                </c:pt>
                <c:pt idx="494">
                  <c:v>20.625</c:v>
                </c:pt>
                <c:pt idx="495">
                  <c:v>20.666666666666664</c:v>
                </c:pt>
                <c:pt idx="496">
                  <c:v>20.708333333333332</c:v>
                </c:pt>
                <c:pt idx="497">
                  <c:v>20.75</c:v>
                </c:pt>
                <c:pt idx="498">
                  <c:v>20.791666666666664</c:v>
                </c:pt>
                <c:pt idx="499">
                  <c:v>20.833333333333332</c:v>
                </c:pt>
                <c:pt idx="500">
                  <c:v>20.875</c:v>
                </c:pt>
                <c:pt idx="501">
                  <c:v>20.916666666666664</c:v>
                </c:pt>
                <c:pt idx="502">
                  <c:v>20.958333333333332</c:v>
                </c:pt>
                <c:pt idx="503">
                  <c:v>21</c:v>
                </c:pt>
                <c:pt idx="504">
                  <c:v>21.041666666666664</c:v>
                </c:pt>
                <c:pt idx="505">
                  <c:v>21.083333333333332</c:v>
                </c:pt>
                <c:pt idx="506">
                  <c:v>21.125</c:v>
                </c:pt>
                <c:pt idx="507">
                  <c:v>21.166666666666664</c:v>
                </c:pt>
                <c:pt idx="508">
                  <c:v>21.208333333333332</c:v>
                </c:pt>
                <c:pt idx="509">
                  <c:v>21.25</c:v>
                </c:pt>
                <c:pt idx="510">
                  <c:v>21.291666666666664</c:v>
                </c:pt>
                <c:pt idx="511">
                  <c:v>21.333333333333332</c:v>
                </c:pt>
                <c:pt idx="512">
                  <c:v>21.375</c:v>
                </c:pt>
                <c:pt idx="513">
                  <c:v>21.416666666666664</c:v>
                </c:pt>
                <c:pt idx="514">
                  <c:v>21.458333333333332</c:v>
                </c:pt>
                <c:pt idx="515">
                  <c:v>21.5</c:v>
                </c:pt>
                <c:pt idx="516">
                  <c:v>21.541666666666664</c:v>
                </c:pt>
                <c:pt idx="517">
                  <c:v>21.583333333333332</c:v>
                </c:pt>
                <c:pt idx="518">
                  <c:v>21.625</c:v>
                </c:pt>
                <c:pt idx="519">
                  <c:v>21.666666666666664</c:v>
                </c:pt>
                <c:pt idx="520">
                  <c:v>21.708333333333332</c:v>
                </c:pt>
                <c:pt idx="521">
                  <c:v>21.75</c:v>
                </c:pt>
                <c:pt idx="522">
                  <c:v>21.791666666666664</c:v>
                </c:pt>
                <c:pt idx="523">
                  <c:v>21.833333333333332</c:v>
                </c:pt>
                <c:pt idx="524">
                  <c:v>21.875</c:v>
                </c:pt>
                <c:pt idx="525">
                  <c:v>21.916666666666664</c:v>
                </c:pt>
                <c:pt idx="526">
                  <c:v>21.958333333333332</c:v>
                </c:pt>
                <c:pt idx="527">
                  <c:v>22</c:v>
                </c:pt>
                <c:pt idx="528">
                  <c:v>22.041666666666664</c:v>
                </c:pt>
                <c:pt idx="529">
                  <c:v>22.083333333333332</c:v>
                </c:pt>
                <c:pt idx="530">
                  <c:v>22.125</c:v>
                </c:pt>
                <c:pt idx="531">
                  <c:v>22.166666666666664</c:v>
                </c:pt>
                <c:pt idx="532">
                  <c:v>22.208333333333332</c:v>
                </c:pt>
                <c:pt idx="533">
                  <c:v>22.25</c:v>
                </c:pt>
                <c:pt idx="534">
                  <c:v>22.291666666666664</c:v>
                </c:pt>
                <c:pt idx="535">
                  <c:v>22.333333333333332</c:v>
                </c:pt>
                <c:pt idx="536">
                  <c:v>22.375</c:v>
                </c:pt>
                <c:pt idx="537">
                  <c:v>22.416666666666664</c:v>
                </c:pt>
                <c:pt idx="538">
                  <c:v>22.458333333333332</c:v>
                </c:pt>
                <c:pt idx="539">
                  <c:v>22.5</c:v>
                </c:pt>
                <c:pt idx="540">
                  <c:v>22.541666666666664</c:v>
                </c:pt>
                <c:pt idx="541">
                  <c:v>22.583333333333332</c:v>
                </c:pt>
                <c:pt idx="542">
                  <c:v>22.625</c:v>
                </c:pt>
                <c:pt idx="543">
                  <c:v>22.666666666666664</c:v>
                </c:pt>
                <c:pt idx="544">
                  <c:v>22.708333333333332</c:v>
                </c:pt>
                <c:pt idx="545">
                  <c:v>22.75</c:v>
                </c:pt>
                <c:pt idx="546">
                  <c:v>22.791666666666664</c:v>
                </c:pt>
                <c:pt idx="547">
                  <c:v>22.833333333333332</c:v>
                </c:pt>
                <c:pt idx="548">
                  <c:v>22.875</c:v>
                </c:pt>
                <c:pt idx="549">
                  <c:v>22.916666666666664</c:v>
                </c:pt>
                <c:pt idx="550">
                  <c:v>22.958333333333332</c:v>
                </c:pt>
                <c:pt idx="551">
                  <c:v>23</c:v>
                </c:pt>
                <c:pt idx="552">
                  <c:v>23.041666666666664</c:v>
                </c:pt>
                <c:pt idx="553">
                  <c:v>23.083333333333332</c:v>
                </c:pt>
                <c:pt idx="554">
                  <c:v>23.125</c:v>
                </c:pt>
                <c:pt idx="555">
                  <c:v>23.166666666666664</c:v>
                </c:pt>
                <c:pt idx="556">
                  <c:v>23.208333333333332</c:v>
                </c:pt>
                <c:pt idx="557">
                  <c:v>23.25</c:v>
                </c:pt>
                <c:pt idx="558">
                  <c:v>23.291666666666664</c:v>
                </c:pt>
                <c:pt idx="559">
                  <c:v>23.333333333333332</c:v>
                </c:pt>
                <c:pt idx="560">
                  <c:v>23.375</c:v>
                </c:pt>
                <c:pt idx="561">
                  <c:v>23.416666666666664</c:v>
                </c:pt>
                <c:pt idx="562">
                  <c:v>23.458333333333332</c:v>
                </c:pt>
                <c:pt idx="563">
                  <c:v>23.5</c:v>
                </c:pt>
                <c:pt idx="564">
                  <c:v>23.541666666666664</c:v>
                </c:pt>
                <c:pt idx="565">
                  <c:v>23.583333333333332</c:v>
                </c:pt>
                <c:pt idx="566">
                  <c:v>23.625</c:v>
                </c:pt>
                <c:pt idx="567">
                  <c:v>23.666666666666664</c:v>
                </c:pt>
                <c:pt idx="568">
                  <c:v>23.708333333333332</c:v>
                </c:pt>
                <c:pt idx="569">
                  <c:v>23.75</c:v>
                </c:pt>
                <c:pt idx="570">
                  <c:v>23.791666666666664</c:v>
                </c:pt>
                <c:pt idx="571">
                  <c:v>23.833333333333332</c:v>
                </c:pt>
                <c:pt idx="572">
                  <c:v>23.875</c:v>
                </c:pt>
                <c:pt idx="573">
                  <c:v>23.916666666666664</c:v>
                </c:pt>
                <c:pt idx="574">
                  <c:v>23.958333333333332</c:v>
                </c:pt>
                <c:pt idx="575">
                  <c:v>24</c:v>
                </c:pt>
                <c:pt idx="576">
                  <c:v>24.041666666666664</c:v>
                </c:pt>
                <c:pt idx="577">
                  <c:v>24.083333333333332</c:v>
                </c:pt>
                <c:pt idx="578">
                  <c:v>24.125</c:v>
                </c:pt>
                <c:pt idx="579">
                  <c:v>24.166666666666664</c:v>
                </c:pt>
                <c:pt idx="580">
                  <c:v>24.208333333333332</c:v>
                </c:pt>
                <c:pt idx="581">
                  <c:v>24.25</c:v>
                </c:pt>
                <c:pt idx="582">
                  <c:v>24.291666666666664</c:v>
                </c:pt>
                <c:pt idx="583">
                  <c:v>24.333333333333332</c:v>
                </c:pt>
                <c:pt idx="584">
                  <c:v>24.375</c:v>
                </c:pt>
                <c:pt idx="585">
                  <c:v>24.416666666666664</c:v>
                </c:pt>
                <c:pt idx="586">
                  <c:v>24.458333333333332</c:v>
                </c:pt>
                <c:pt idx="587">
                  <c:v>24.5</c:v>
                </c:pt>
                <c:pt idx="588">
                  <c:v>24.541666666666664</c:v>
                </c:pt>
                <c:pt idx="589">
                  <c:v>24.583333333333332</c:v>
                </c:pt>
                <c:pt idx="590">
                  <c:v>24.625</c:v>
                </c:pt>
                <c:pt idx="591">
                  <c:v>24.666666666666664</c:v>
                </c:pt>
                <c:pt idx="592">
                  <c:v>24.708333333333332</c:v>
                </c:pt>
                <c:pt idx="593">
                  <c:v>24.75</c:v>
                </c:pt>
                <c:pt idx="594">
                  <c:v>24.791666666666664</c:v>
                </c:pt>
                <c:pt idx="595">
                  <c:v>24.833333333333332</c:v>
                </c:pt>
                <c:pt idx="596">
                  <c:v>24.875</c:v>
                </c:pt>
                <c:pt idx="597">
                  <c:v>24.916666666666664</c:v>
                </c:pt>
                <c:pt idx="598">
                  <c:v>24.958333333333332</c:v>
                </c:pt>
                <c:pt idx="599">
                  <c:v>25</c:v>
                </c:pt>
                <c:pt idx="600">
                  <c:v>25.041666666666664</c:v>
                </c:pt>
                <c:pt idx="601">
                  <c:v>25.083333333333332</c:v>
                </c:pt>
                <c:pt idx="602">
                  <c:v>25.125</c:v>
                </c:pt>
                <c:pt idx="603">
                  <c:v>25.166666666666664</c:v>
                </c:pt>
                <c:pt idx="604">
                  <c:v>25.208333333333332</c:v>
                </c:pt>
                <c:pt idx="605">
                  <c:v>25.25</c:v>
                </c:pt>
                <c:pt idx="606">
                  <c:v>25.291666666666664</c:v>
                </c:pt>
                <c:pt idx="607">
                  <c:v>25.333333333333332</c:v>
                </c:pt>
                <c:pt idx="608">
                  <c:v>25.375</c:v>
                </c:pt>
                <c:pt idx="609">
                  <c:v>25.416666666666664</c:v>
                </c:pt>
                <c:pt idx="610">
                  <c:v>25.458333333333332</c:v>
                </c:pt>
                <c:pt idx="611">
                  <c:v>25.5</c:v>
                </c:pt>
                <c:pt idx="612">
                  <c:v>25.541666666666664</c:v>
                </c:pt>
                <c:pt idx="613">
                  <c:v>25.583333333333332</c:v>
                </c:pt>
                <c:pt idx="614">
                  <c:v>25.625</c:v>
                </c:pt>
                <c:pt idx="615">
                  <c:v>25.666666666666664</c:v>
                </c:pt>
                <c:pt idx="616">
                  <c:v>25.708333333333332</c:v>
                </c:pt>
                <c:pt idx="617">
                  <c:v>25.75</c:v>
                </c:pt>
                <c:pt idx="618">
                  <c:v>25.791666666666664</c:v>
                </c:pt>
                <c:pt idx="619">
                  <c:v>25.833333333333332</c:v>
                </c:pt>
                <c:pt idx="620">
                  <c:v>25.875</c:v>
                </c:pt>
                <c:pt idx="621">
                  <c:v>25.916666666666664</c:v>
                </c:pt>
                <c:pt idx="622">
                  <c:v>25.958333333333332</c:v>
                </c:pt>
                <c:pt idx="623">
                  <c:v>26</c:v>
                </c:pt>
                <c:pt idx="624">
                  <c:v>26.041666666666664</c:v>
                </c:pt>
                <c:pt idx="625">
                  <c:v>26.083333333333332</c:v>
                </c:pt>
                <c:pt idx="626">
                  <c:v>26.125</c:v>
                </c:pt>
                <c:pt idx="627">
                  <c:v>26.166666666666664</c:v>
                </c:pt>
                <c:pt idx="628">
                  <c:v>26.208333333333332</c:v>
                </c:pt>
                <c:pt idx="629">
                  <c:v>26.25</c:v>
                </c:pt>
                <c:pt idx="630">
                  <c:v>26.291666666666664</c:v>
                </c:pt>
                <c:pt idx="631">
                  <c:v>26.333333333333332</c:v>
                </c:pt>
                <c:pt idx="632">
                  <c:v>26.375</c:v>
                </c:pt>
                <c:pt idx="633">
                  <c:v>26.416666666666664</c:v>
                </c:pt>
                <c:pt idx="634">
                  <c:v>26.458333333333332</c:v>
                </c:pt>
                <c:pt idx="635">
                  <c:v>26.5</c:v>
                </c:pt>
                <c:pt idx="636">
                  <c:v>26.541666666666664</c:v>
                </c:pt>
                <c:pt idx="637">
                  <c:v>26.583333333333332</c:v>
                </c:pt>
                <c:pt idx="638">
                  <c:v>26.625</c:v>
                </c:pt>
                <c:pt idx="639">
                  <c:v>26.666666666666664</c:v>
                </c:pt>
                <c:pt idx="640">
                  <c:v>26.708333333333332</c:v>
                </c:pt>
                <c:pt idx="641">
                  <c:v>26.75</c:v>
                </c:pt>
                <c:pt idx="642">
                  <c:v>26.791666666666664</c:v>
                </c:pt>
                <c:pt idx="643">
                  <c:v>26.833333333333332</c:v>
                </c:pt>
                <c:pt idx="644">
                  <c:v>26.875</c:v>
                </c:pt>
                <c:pt idx="645">
                  <c:v>26.916666666666664</c:v>
                </c:pt>
                <c:pt idx="646">
                  <c:v>26.958333333333332</c:v>
                </c:pt>
                <c:pt idx="647">
                  <c:v>27</c:v>
                </c:pt>
                <c:pt idx="648">
                  <c:v>27.041666666666664</c:v>
                </c:pt>
                <c:pt idx="649">
                  <c:v>27.083333333333332</c:v>
                </c:pt>
                <c:pt idx="650">
                  <c:v>27.125</c:v>
                </c:pt>
                <c:pt idx="651">
                  <c:v>27.166666666666664</c:v>
                </c:pt>
                <c:pt idx="652">
                  <c:v>27.208333333333332</c:v>
                </c:pt>
                <c:pt idx="653">
                  <c:v>27.25</c:v>
                </c:pt>
                <c:pt idx="654">
                  <c:v>27.291666666666664</c:v>
                </c:pt>
                <c:pt idx="655">
                  <c:v>27.333333333333332</c:v>
                </c:pt>
                <c:pt idx="656">
                  <c:v>27.375</c:v>
                </c:pt>
                <c:pt idx="657">
                  <c:v>27.416666666666664</c:v>
                </c:pt>
                <c:pt idx="658">
                  <c:v>27.458333333333332</c:v>
                </c:pt>
                <c:pt idx="659">
                  <c:v>27.5</c:v>
                </c:pt>
                <c:pt idx="660">
                  <c:v>27.541666666666664</c:v>
                </c:pt>
                <c:pt idx="661">
                  <c:v>27.583333333333332</c:v>
                </c:pt>
                <c:pt idx="662">
                  <c:v>27.625</c:v>
                </c:pt>
                <c:pt idx="663">
                  <c:v>27.666666666666664</c:v>
                </c:pt>
                <c:pt idx="664">
                  <c:v>27.708333333333332</c:v>
                </c:pt>
                <c:pt idx="665">
                  <c:v>27.75</c:v>
                </c:pt>
                <c:pt idx="666">
                  <c:v>27.791666666666664</c:v>
                </c:pt>
                <c:pt idx="667">
                  <c:v>27.833333333333332</c:v>
                </c:pt>
                <c:pt idx="668">
                  <c:v>27.875</c:v>
                </c:pt>
                <c:pt idx="669">
                  <c:v>27.916666666666664</c:v>
                </c:pt>
                <c:pt idx="670">
                  <c:v>27.958333333333332</c:v>
                </c:pt>
                <c:pt idx="671">
                  <c:v>28</c:v>
                </c:pt>
                <c:pt idx="672">
                  <c:v>28.041666666666664</c:v>
                </c:pt>
                <c:pt idx="673">
                  <c:v>28.083333333333332</c:v>
                </c:pt>
                <c:pt idx="674">
                  <c:v>28.125</c:v>
                </c:pt>
                <c:pt idx="675">
                  <c:v>28.166666666666664</c:v>
                </c:pt>
                <c:pt idx="676">
                  <c:v>28.208333333333332</c:v>
                </c:pt>
                <c:pt idx="677">
                  <c:v>28.25</c:v>
                </c:pt>
                <c:pt idx="678">
                  <c:v>28.291666666666664</c:v>
                </c:pt>
                <c:pt idx="679">
                  <c:v>28.333333333333332</c:v>
                </c:pt>
                <c:pt idx="680">
                  <c:v>28.375</c:v>
                </c:pt>
                <c:pt idx="681">
                  <c:v>28.416666666666664</c:v>
                </c:pt>
                <c:pt idx="682">
                  <c:v>28.458333333333332</c:v>
                </c:pt>
                <c:pt idx="683">
                  <c:v>28.5</c:v>
                </c:pt>
                <c:pt idx="684">
                  <c:v>28.541666666666664</c:v>
                </c:pt>
                <c:pt idx="685">
                  <c:v>28.583333333333332</c:v>
                </c:pt>
                <c:pt idx="686">
                  <c:v>28.625</c:v>
                </c:pt>
                <c:pt idx="687">
                  <c:v>28.666666666666664</c:v>
                </c:pt>
                <c:pt idx="688">
                  <c:v>28.708333333333332</c:v>
                </c:pt>
                <c:pt idx="689">
                  <c:v>28.75</c:v>
                </c:pt>
                <c:pt idx="690">
                  <c:v>28.791666666666664</c:v>
                </c:pt>
                <c:pt idx="691">
                  <c:v>28.833333333333332</c:v>
                </c:pt>
                <c:pt idx="692">
                  <c:v>28.875</c:v>
                </c:pt>
                <c:pt idx="693">
                  <c:v>28.916666666666664</c:v>
                </c:pt>
                <c:pt idx="694">
                  <c:v>28.958333333333332</c:v>
                </c:pt>
                <c:pt idx="695">
                  <c:v>29</c:v>
                </c:pt>
                <c:pt idx="696">
                  <c:v>29.041666666666664</c:v>
                </c:pt>
                <c:pt idx="697">
                  <c:v>29.083333333333332</c:v>
                </c:pt>
                <c:pt idx="698">
                  <c:v>29.125</c:v>
                </c:pt>
                <c:pt idx="699">
                  <c:v>29.166666666666664</c:v>
                </c:pt>
                <c:pt idx="700">
                  <c:v>29.208333333333332</c:v>
                </c:pt>
                <c:pt idx="701">
                  <c:v>29.25</c:v>
                </c:pt>
                <c:pt idx="702">
                  <c:v>29.291666666666664</c:v>
                </c:pt>
                <c:pt idx="703">
                  <c:v>29.333333333333332</c:v>
                </c:pt>
                <c:pt idx="704">
                  <c:v>29.375</c:v>
                </c:pt>
                <c:pt idx="705">
                  <c:v>29.416666666666664</c:v>
                </c:pt>
                <c:pt idx="706">
                  <c:v>29.458333333333332</c:v>
                </c:pt>
                <c:pt idx="707">
                  <c:v>29.5</c:v>
                </c:pt>
                <c:pt idx="708">
                  <c:v>29.541666666666664</c:v>
                </c:pt>
                <c:pt idx="709">
                  <c:v>29.583333333333332</c:v>
                </c:pt>
                <c:pt idx="710">
                  <c:v>29.625</c:v>
                </c:pt>
                <c:pt idx="711">
                  <c:v>29.666666666666664</c:v>
                </c:pt>
                <c:pt idx="712">
                  <c:v>29.708333333333332</c:v>
                </c:pt>
                <c:pt idx="713">
                  <c:v>29.75</c:v>
                </c:pt>
                <c:pt idx="714">
                  <c:v>29.791666666666664</c:v>
                </c:pt>
                <c:pt idx="715">
                  <c:v>29.833333333333332</c:v>
                </c:pt>
                <c:pt idx="716">
                  <c:v>29.875</c:v>
                </c:pt>
                <c:pt idx="717">
                  <c:v>29.916666666666664</c:v>
                </c:pt>
                <c:pt idx="718">
                  <c:v>29.958333333333332</c:v>
                </c:pt>
                <c:pt idx="719">
                  <c:v>30</c:v>
                </c:pt>
                <c:pt idx="720">
                  <c:v>30.041666666666664</c:v>
                </c:pt>
                <c:pt idx="721">
                  <c:v>30.083333333333332</c:v>
                </c:pt>
                <c:pt idx="722">
                  <c:v>30.125</c:v>
                </c:pt>
                <c:pt idx="723">
                  <c:v>30.166666666666664</c:v>
                </c:pt>
                <c:pt idx="724">
                  <c:v>30.208333333333332</c:v>
                </c:pt>
                <c:pt idx="725">
                  <c:v>30.25</c:v>
                </c:pt>
                <c:pt idx="726">
                  <c:v>30.291666666666664</c:v>
                </c:pt>
                <c:pt idx="727">
                  <c:v>30.333333333333332</c:v>
                </c:pt>
                <c:pt idx="728">
                  <c:v>30.375</c:v>
                </c:pt>
                <c:pt idx="729">
                  <c:v>30.416666666666664</c:v>
                </c:pt>
                <c:pt idx="730">
                  <c:v>30.458333333333332</c:v>
                </c:pt>
                <c:pt idx="731">
                  <c:v>30.5</c:v>
                </c:pt>
                <c:pt idx="732">
                  <c:v>30.541666666666664</c:v>
                </c:pt>
                <c:pt idx="733">
                  <c:v>30.583333333333332</c:v>
                </c:pt>
                <c:pt idx="734">
                  <c:v>30.625</c:v>
                </c:pt>
                <c:pt idx="735">
                  <c:v>30.666666666666664</c:v>
                </c:pt>
                <c:pt idx="736">
                  <c:v>30.708333333333332</c:v>
                </c:pt>
                <c:pt idx="737">
                  <c:v>30.75</c:v>
                </c:pt>
                <c:pt idx="738">
                  <c:v>30.791666666666664</c:v>
                </c:pt>
                <c:pt idx="739">
                  <c:v>30.833333333333332</c:v>
                </c:pt>
                <c:pt idx="740">
                  <c:v>30.875</c:v>
                </c:pt>
                <c:pt idx="741">
                  <c:v>30.916666666666664</c:v>
                </c:pt>
                <c:pt idx="742">
                  <c:v>30.958333333333332</c:v>
                </c:pt>
                <c:pt idx="743">
                  <c:v>31</c:v>
                </c:pt>
                <c:pt idx="744">
                  <c:v>31.041666666666664</c:v>
                </c:pt>
                <c:pt idx="745">
                  <c:v>31.083333333333332</c:v>
                </c:pt>
                <c:pt idx="746">
                  <c:v>31.125</c:v>
                </c:pt>
                <c:pt idx="747">
                  <c:v>31.166666666666664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</c:numCache>
            </c:numRef>
          </c:xVal>
          <c:yVal>
            <c:numRef>
              <c:f>DATALOG!$U$7:$U$19058</c:f>
              <c:numCache>
                <c:formatCode>General</c:formatCode>
                <c:ptCount val="19052"/>
                <c:pt idx="0">
                  <c:v>-19.566553705860052</c:v>
                </c:pt>
                <c:pt idx="1">
                  <c:v>-19.448081411828806</c:v>
                </c:pt>
                <c:pt idx="2">
                  <c:v>-19.364781094140298</c:v>
                </c:pt>
                <c:pt idx="3">
                  <c:v>-19.307293847425026</c:v>
                </c:pt>
                <c:pt idx="4">
                  <c:v>-19.283840667988283</c:v>
                </c:pt>
                <c:pt idx="5">
                  <c:v>-19.302642552135367</c:v>
                </c:pt>
                <c:pt idx="6">
                  <c:v>-19.328515350530406</c:v>
                </c:pt>
                <c:pt idx="7">
                  <c:v>-19.355574749962194</c:v>
                </c:pt>
                <c:pt idx="8">
                  <c:v>-19.383784231451326</c:v>
                </c:pt>
                <c:pt idx="9">
                  <c:v>-19.410782765917439</c:v>
                </c:pt>
                <c:pt idx="10">
                  <c:v>-19.43538375232378</c:v>
                </c:pt>
                <c:pt idx="11">
                  <c:v>-19.45406390653951</c:v>
                </c:pt>
                <c:pt idx="12">
                  <c:v>-19.464498718463673</c:v>
                </c:pt>
                <c:pt idx="13">
                  <c:v>-19.467826097160476</c:v>
                </c:pt>
                <c:pt idx="14">
                  <c:v>-19.461733705522096</c:v>
                </c:pt>
                <c:pt idx="15">
                  <c:v>-19.447371625605879</c:v>
                </c:pt>
                <c:pt idx="16">
                  <c:v>-19.430563305657348</c:v>
                </c:pt>
                <c:pt idx="17">
                  <c:v>-19.416030803837234</c:v>
                </c:pt>
                <c:pt idx="18">
                  <c:v>-19.407358269242053</c:v>
                </c:pt>
                <c:pt idx="19">
                  <c:v>-19.41159227013349</c:v>
                </c:pt>
                <c:pt idx="20">
                  <c:v>-19.417122428999892</c:v>
                </c:pt>
                <c:pt idx="21">
                  <c:v>-19.434384695309301</c:v>
                </c:pt>
                <c:pt idx="22">
                  <c:v>-19.46104238596762</c:v>
                </c:pt>
                <c:pt idx="23">
                  <c:v>-19.490097624685706</c:v>
                </c:pt>
                <c:pt idx="24">
                  <c:v>-19.515593060293547</c:v>
                </c:pt>
                <c:pt idx="25">
                  <c:v>-19.521038008208002</c:v>
                </c:pt>
                <c:pt idx="26">
                  <c:v>-19.515827892777985</c:v>
                </c:pt>
                <c:pt idx="27">
                  <c:v>-19.524686567885063</c:v>
                </c:pt>
                <c:pt idx="28">
                  <c:v>-19.544334209261105</c:v>
                </c:pt>
                <c:pt idx="29">
                  <c:v>-19.571089283864506</c:v>
                </c:pt>
                <c:pt idx="30">
                  <c:v>-19.601355469605615</c:v>
                </c:pt>
                <c:pt idx="31">
                  <c:v>-19.625761688121788</c:v>
                </c:pt>
                <c:pt idx="32">
                  <c:v>-19.641971256318936</c:v>
                </c:pt>
                <c:pt idx="33">
                  <c:v>-19.647635318109831</c:v>
                </c:pt>
                <c:pt idx="34">
                  <c:v>-19.643903955551814</c:v>
                </c:pt>
                <c:pt idx="35">
                  <c:v>-19.627278230500316</c:v>
                </c:pt>
                <c:pt idx="36">
                  <c:v>-19.593096949760287</c:v>
                </c:pt>
                <c:pt idx="37">
                  <c:v>-19.542522368382208</c:v>
                </c:pt>
                <c:pt idx="38">
                  <c:v>-19.47438005832246</c:v>
                </c:pt>
                <c:pt idx="39">
                  <c:v>-19.389844447624661</c:v>
                </c:pt>
                <c:pt idx="40">
                  <c:v>-19.290089964332424</c:v>
                </c:pt>
                <c:pt idx="41">
                  <c:v>-19.177477637526113</c:v>
                </c:pt>
                <c:pt idx="42">
                  <c:v>-19.062516454632576</c:v>
                </c:pt>
                <c:pt idx="43">
                  <c:v>-18.946393016688557</c:v>
                </c:pt>
                <c:pt idx="44">
                  <c:v>-18.831456179781288</c:v>
                </c:pt>
                <c:pt idx="45">
                  <c:v>-18.725902594229794</c:v>
                </c:pt>
                <c:pt idx="46">
                  <c:v>-18.630918861070825</c:v>
                </c:pt>
                <c:pt idx="47">
                  <c:v>-18.541831614116198</c:v>
                </c:pt>
                <c:pt idx="48">
                  <c:v>-18.45045637604002</c:v>
                </c:pt>
                <c:pt idx="49">
                  <c:v>-18.355594372812405</c:v>
                </c:pt>
                <c:pt idx="50">
                  <c:v>-18.259557941541178</c:v>
                </c:pt>
                <c:pt idx="51">
                  <c:v>-18.163533683263086</c:v>
                </c:pt>
                <c:pt idx="52">
                  <c:v>-18.071057055102109</c:v>
                </c:pt>
                <c:pt idx="53">
                  <c:v>-17.972769151688738</c:v>
                </c:pt>
                <c:pt idx="54">
                  <c:v>-17.859323240646606</c:v>
                </c:pt>
                <c:pt idx="55">
                  <c:v>-17.729508374952694</c:v>
                </c:pt>
                <c:pt idx="56">
                  <c:v>-17.583300208620731</c:v>
                </c:pt>
                <c:pt idx="57">
                  <c:v>-17.419524313607099</c:v>
                </c:pt>
                <c:pt idx="58">
                  <c:v>-17.237006261868189</c:v>
                </c:pt>
                <c:pt idx="59">
                  <c:v>-17.040407246599045</c:v>
                </c:pt>
                <c:pt idx="60">
                  <c:v>-16.823903819554147</c:v>
                </c:pt>
                <c:pt idx="61">
                  <c:v>-16.592145000935403</c:v>
                </c:pt>
                <c:pt idx="62">
                  <c:v>-16.341644025591378</c:v>
                </c:pt>
                <c:pt idx="63">
                  <c:v>-16.074737576616169</c:v>
                </c:pt>
                <c:pt idx="64">
                  <c:v>-15.789101143908814</c:v>
                </c:pt>
                <c:pt idx="65">
                  <c:v>-15.489420266650635</c:v>
                </c:pt>
                <c:pt idx="66">
                  <c:v>-15.187402706298364</c:v>
                </c:pt>
                <c:pt idx="67">
                  <c:v>-14.887746175026455</c:v>
                </c:pt>
                <c:pt idx="68">
                  <c:v>-14.595160558002501</c:v>
                </c:pt>
                <c:pt idx="69">
                  <c:v>-14.315505822451435</c:v>
                </c:pt>
                <c:pt idx="70">
                  <c:v>-14.053455334561441</c:v>
                </c:pt>
                <c:pt idx="71">
                  <c:v>-13.811370123412884</c:v>
                </c:pt>
                <c:pt idx="72">
                  <c:v>-13.592773473136601</c:v>
                </c:pt>
                <c:pt idx="73">
                  <c:v>-13.397665383732596</c:v>
                </c:pt>
                <c:pt idx="74">
                  <c:v>-13.229556966338574</c:v>
                </c:pt>
                <c:pt idx="75">
                  <c:v>-13.0825882537296</c:v>
                </c:pt>
                <c:pt idx="76">
                  <c:v>-12.969702300371701</c:v>
                </c:pt>
                <c:pt idx="77">
                  <c:v>-12.899120102570169</c:v>
                </c:pt>
                <c:pt idx="78">
                  <c:v>-12.810982349080108</c:v>
                </c:pt>
                <c:pt idx="79">
                  <c:v>-12.70296452980056</c:v>
                </c:pt>
                <c:pt idx="80">
                  <c:v>-12.577378981839345</c:v>
                </c:pt>
                <c:pt idx="81">
                  <c:v>-12.434201359210196</c:v>
                </c:pt>
                <c:pt idx="82">
                  <c:v>-12.271094978819015</c:v>
                </c:pt>
                <c:pt idx="83">
                  <c:v>-12.086861066635922</c:v>
                </c:pt>
                <c:pt idx="84">
                  <c:v>-11.887323070906442</c:v>
                </c:pt>
                <c:pt idx="85">
                  <c:v>-11.66896988049287</c:v>
                </c:pt>
                <c:pt idx="86">
                  <c:v>-11.434138178489297</c:v>
                </c:pt>
                <c:pt idx="87">
                  <c:v>-11.179353372737424</c:v>
                </c:pt>
                <c:pt idx="88">
                  <c:v>-10.909288829425435</c:v>
                </c:pt>
                <c:pt idx="89">
                  <c:v>-10.629816688771401</c:v>
                </c:pt>
                <c:pt idx="90">
                  <c:v>-10.347971346043867</c:v>
                </c:pt>
                <c:pt idx="91">
                  <c:v>-10.068438340424155</c:v>
                </c:pt>
                <c:pt idx="92">
                  <c:v>-9.7959153840867188</c:v>
                </c:pt>
                <c:pt idx="93">
                  <c:v>-9.5362746172496298</c:v>
                </c:pt>
                <c:pt idx="94">
                  <c:v>-9.2965260891951633</c:v>
                </c:pt>
                <c:pt idx="95">
                  <c:v>-9.0790308290036812</c:v>
                </c:pt>
                <c:pt idx="96">
                  <c:v>-8.8884743758565055</c:v>
                </c:pt>
                <c:pt idx="97">
                  <c:v>-8.7248810757399067</c:v>
                </c:pt>
                <c:pt idx="98">
                  <c:v>-8.588263101647021</c:v>
                </c:pt>
                <c:pt idx="99">
                  <c:v>-8.4786447995641172</c:v>
                </c:pt>
                <c:pt idx="100">
                  <c:v>-8.3983871985715606</c:v>
                </c:pt>
                <c:pt idx="101">
                  <c:v>-8.3545368669310331</c:v>
                </c:pt>
                <c:pt idx="102">
                  <c:v>-8.3059888231160492</c:v>
                </c:pt>
                <c:pt idx="103">
                  <c:v>-8.2480697009384265</c:v>
                </c:pt>
                <c:pt idx="104">
                  <c:v>-8.1796172453476856</c:v>
                </c:pt>
                <c:pt idx="105">
                  <c:v>-8.0982826002565975</c:v>
                </c:pt>
                <c:pt idx="106">
                  <c:v>-8.0040535926720295</c:v>
                </c:pt>
                <c:pt idx="107">
                  <c:v>-7.8957436215572301</c:v>
                </c:pt>
                <c:pt idx="108">
                  <c:v>-7.7733405139190648</c:v>
                </c:pt>
                <c:pt idx="109">
                  <c:v>-7.6344832406771701</c:v>
                </c:pt>
                <c:pt idx="110">
                  <c:v>-7.4791839748246813</c:v>
                </c:pt>
                <c:pt idx="111">
                  <c:v>-7.305130379253777</c:v>
                </c:pt>
                <c:pt idx="112">
                  <c:v>-7.1170079931457781</c:v>
                </c:pt>
                <c:pt idx="113">
                  <c:v>-6.9206646107324827</c:v>
                </c:pt>
                <c:pt idx="114">
                  <c:v>-6.7231468002755728</c:v>
                </c:pt>
                <c:pt idx="115">
                  <c:v>-6.5268034178622774</c:v>
                </c:pt>
                <c:pt idx="116">
                  <c:v>-6.3398189408184855</c:v>
                </c:pt>
                <c:pt idx="117">
                  <c:v>-6.1703900194632242</c:v>
                </c:pt>
                <c:pt idx="118">
                  <c:v>-6.0197276008195137</c:v>
                </c:pt>
                <c:pt idx="119">
                  <c:v>-5.8878316848873533</c:v>
                </c:pt>
                <c:pt idx="120">
                  <c:v>-5.7805500658985416</c:v>
                </c:pt>
                <c:pt idx="121">
                  <c:v>-5.69790708983935</c:v>
                </c:pt>
                <c:pt idx="122">
                  <c:v>-5.6422637857901421</c:v>
                </c:pt>
                <c:pt idx="123">
                  <c:v>-5.6159568368450081</c:v>
                </c:pt>
                <c:pt idx="124">
                  <c:v>-5.6166495599098578</c:v>
                </c:pt>
                <c:pt idx="125">
                  <c:v>-5.6314475924912086</c:v>
                </c:pt>
                <c:pt idx="126">
                  <c:v>-5.6451077160083525</c:v>
                </c:pt>
                <c:pt idx="127">
                  <c:v>-5.6517821362294907</c:v>
                </c:pt>
                <c:pt idx="128">
                  <c:v>-5.6491219970673958</c:v>
                </c:pt>
                <c:pt idx="129">
                  <c:v>-5.638265207586274</c:v>
                </c:pt>
                <c:pt idx="130">
                  <c:v>-5.6168629116988997</c:v>
                </c:pt>
                <c:pt idx="131">
                  <c:v>-5.5825662533180429</c:v>
                </c:pt>
                <c:pt idx="132">
                  <c:v>-5.5376997425446612</c:v>
                </c:pt>
                <c:pt idx="133">
                  <c:v>-5.4822512063856204</c:v>
                </c:pt>
                <c:pt idx="134">
                  <c:v>-5.4127095337032136</c:v>
                </c:pt>
                <c:pt idx="135">
                  <c:v>-5.3314357535778036</c:v>
                </c:pt>
                <c:pt idx="136">
                  <c:v>-5.2384420390025266</c:v>
                </c:pt>
                <c:pt idx="137">
                  <c:v>-5.1407627852459292</c:v>
                </c:pt>
                <c:pt idx="138">
                  <c:v>-5.0489434987142658</c:v>
                </c:pt>
                <c:pt idx="139">
                  <c:v>-4.9676818915819903</c:v>
                </c:pt>
                <c:pt idx="140">
                  <c:v>-4.9051867871612664</c:v>
                </c:pt>
                <c:pt idx="141">
                  <c:v>-4.8649692965897984</c:v>
                </c:pt>
                <c:pt idx="142">
                  <c:v>-4.8470172468744526</c:v>
                </c:pt>
                <c:pt idx="143">
                  <c:v>-4.8501805559578841</c:v>
                </c:pt>
                <c:pt idx="144">
                  <c:v>-4.876808079927323</c:v>
                </c:pt>
                <c:pt idx="145">
                  <c:v>-4.9339463870444495</c:v>
                </c:pt>
                <c:pt idx="146">
                  <c:v>-5.0215954773092655</c:v>
                </c:pt>
                <c:pt idx="147">
                  <c:v>-5.1421407257884049</c:v>
                </c:pt>
                <c:pt idx="148">
                  <c:v>-5.3131620341566697</c:v>
                </c:pt>
                <c:pt idx="149">
                  <c:v>-5.5217650399205773</c:v>
                </c:pt>
                <c:pt idx="150">
                  <c:v>-5.7304045646638899</c:v>
                </c:pt>
                <c:pt idx="151">
                  <c:v>-5.9332206411616761</c:v>
                </c:pt>
                <c:pt idx="152">
                  <c:v>-6.1301889234276645</c:v>
                </c:pt>
                <c:pt idx="153">
                  <c:v>-6.3236095755765396</c:v>
                </c:pt>
                <c:pt idx="154">
                  <c:v>-6.5099836594637317</c:v>
                </c:pt>
                <c:pt idx="155">
                  <c:v>-6.6892868291029703</c:v>
                </c:pt>
                <c:pt idx="156">
                  <c:v>-6.8614947385079841</c:v>
                </c:pt>
                <c:pt idx="157">
                  <c:v>-7.0254451326282936</c:v>
                </c:pt>
                <c:pt idx="158">
                  <c:v>-7.1741523081678951</c:v>
                </c:pt>
                <c:pt idx="159">
                  <c:v>-7.3122774583218364</c:v>
                </c:pt>
                <c:pt idx="160">
                  <c:v>-7.4398571020695234</c:v>
                </c:pt>
                <c:pt idx="161">
                  <c:v>-7.5615646055991412</c:v>
                </c:pt>
                <c:pt idx="162">
                  <c:v>-7.6785743969543034</c:v>
                </c:pt>
                <c:pt idx="163">
                  <c:v>-7.7497936676016614</c:v>
                </c:pt>
                <c:pt idx="164">
                  <c:v>-7.7775347546490359</c:v>
                </c:pt>
                <c:pt idx="165">
                  <c:v>-7.7852983919618399</c:v>
                </c:pt>
                <c:pt idx="166">
                  <c:v>-7.8000842515500555</c:v>
                </c:pt>
                <c:pt idx="167">
                  <c:v>-7.7995782005850209</c:v>
                </c:pt>
                <c:pt idx="168">
                  <c:v>-7.7943866104386661</c:v>
                </c:pt>
                <c:pt idx="169">
                  <c:v>-7.7974160165976079</c:v>
                </c:pt>
                <c:pt idx="170">
                  <c:v>-7.8063419089608894</c:v>
                </c:pt>
                <c:pt idx="171">
                  <c:v>-7.8505249886188579</c:v>
                </c:pt>
                <c:pt idx="172">
                  <c:v>-7.9499427053060829</c:v>
                </c:pt>
                <c:pt idx="173">
                  <c:v>-8.0963862357104048</c:v>
                </c:pt>
                <c:pt idx="174">
                  <c:v>-8.2534604834729279</c:v>
                </c:pt>
                <c:pt idx="175">
                  <c:v>-8.4117943702310143</c:v>
                </c:pt>
                <c:pt idx="176">
                  <c:v>-8.5678646118538211</c:v>
                </c:pt>
                <c:pt idx="177">
                  <c:v>-8.7204724343114624</c:v>
                </c:pt>
                <c:pt idx="178">
                  <c:v>-8.8684312365671918</c:v>
                </c:pt>
                <c:pt idx="179">
                  <c:v>-9.0105544175842578</c:v>
                </c:pt>
                <c:pt idx="180">
                  <c:v>-9.1445052942685674</c:v>
                </c:pt>
                <c:pt idx="181">
                  <c:v>-9.2714339486774655</c:v>
                </c:pt>
                <c:pt idx="182">
                  <c:v>-9.3878536156595178</c:v>
                </c:pt>
                <c:pt idx="183">
                  <c:v>-9.4949265502652</c:v>
                </c:pt>
                <c:pt idx="184">
                  <c:v>-9.5938271805381277</c:v>
                </c:pt>
                <c:pt idx="185">
                  <c:v>-9.6845555064782989</c:v>
                </c:pt>
                <c:pt idx="186">
                  <c:v>-9.7283797486327295</c:v>
                </c:pt>
                <c:pt idx="187">
                  <c:v>-9.7264134700793559</c:v>
                </c:pt>
                <c:pt idx="188">
                  <c:v>-9.6986097745664779</c:v>
                </c:pt>
                <c:pt idx="189">
                  <c:v>-9.6532018313925274</c:v>
                </c:pt>
                <c:pt idx="190">
                  <c:v>-9.5960496077824384</c:v>
                </c:pt>
                <c:pt idx="191">
                  <c:v>-9.5330008979680088</c:v>
                </c:pt>
                <c:pt idx="192">
                  <c:v>-9.4711144432040584</c:v>
                </c:pt>
                <c:pt idx="193">
                  <c:v>-9.415087955665042</c:v>
                </c:pt>
                <c:pt idx="194">
                  <c:v>-9.3742681677273278</c:v>
                </c:pt>
                <c:pt idx="195">
                  <c:v>-9.3452048332188884</c:v>
                </c:pt>
                <c:pt idx="196">
                  <c:v>-9.364305221491751</c:v>
                </c:pt>
                <c:pt idx="197">
                  <c:v>-9.4315693325459158</c:v>
                </c:pt>
                <c:pt idx="198">
                  <c:v>-9.5082775599215346</c:v>
                </c:pt>
                <c:pt idx="199">
                  <c:v>-9.5838843972123513</c:v>
                </c:pt>
                <c:pt idx="200">
                  <c:v>-9.6571910703884836</c:v>
                </c:pt>
                <c:pt idx="201">
                  <c:v>-9.7258487233627022</c:v>
                </c:pt>
                <c:pt idx="202">
                  <c:v>-9.7886829280913936</c:v>
                </c:pt>
                <c:pt idx="203">
                  <c:v>-9.8456693385882854</c:v>
                </c:pt>
                <c:pt idx="204">
                  <c:v>-9.8956335268097657</c:v>
                </c:pt>
                <c:pt idx="205">
                  <c:v>-9.9362266366686072</c:v>
                </c:pt>
                <c:pt idx="206">
                  <c:v>-9.9651119850707168</c:v>
                </c:pt>
                <c:pt idx="207">
                  <c:v>-9.9822895720160929</c:v>
                </c:pt>
                <c:pt idx="208">
                  <c:v>-9.9819116032729394</c:v>
                </c:pt>
                <c:pt idx="209">
                  <c:v>-9.9592438476873948</c:v>
                </c:pt>
                <c:pt idx="210">
                  <c:v>-9.8907977443871804</c:v>
                </c:pt>
                <c:pt idx="211">
                  <c:v>-9.7871066267854143</c:v>
                </c:pt>
                <c:pt idx="212">
                  <c:v>-9.6610770303687143</c:v>
                </c:pt>
                <c:pt idx="213">
                  <c:v>-9.5173823213252646</c:v>
                </c:pt>
                <c:pt idx="214">
                  <c:v>-9.3571969276986788</c:v>
                </c:pt>
                <c:pt idx="215">
                  <c:v>-9.1863929897070271</c:v>
                </c:pt>
                <c:pt idx="216">
                  <c:v>-9.0167147877864462</c:v>
                </c:pt>
                <c:pt idx="217">
                  <c:v>-8.86108103041669</c:v>
                </c:pt>
                <c:pt idx="218">
                  <c:v>-8.759434444073765</c:v>
                </c:pt>
                <c:pt idx="219">
                  <c:v>-8.7259046842604437</c:v>
                </c:pt>
                <c:pt idx="220">
                  <c:v>-8.7311067039001085</c:v>
                </c:pt>
                <c:pt idx="221">
                  <c:v>-8.7292986742574961</c:v>
                </c:pt>
                <c:pt idx="222">
                  <c:v>-8.7204805953326066</c:v>
                </c:pt>
                <c:pt idx="223">
                  <c:v>-8.7058025491827831</c:v>
                </c:pt>
                <c:pt idx="224">
                  <c:v>-8.6864146178653705</c:v>
                </c:pt>
                <c:pt idx="225">
                  <c:v>-8.659967945293138</c:v>
                </c:pt>
                <c:pt idx="226">
                  <c:v>-8.6217891652779031</c:v>
                </c:pt>
                <c:pt idx="227">
                  <c:v>-8.5741906149274865</c:v>
                </c:pt>
                <c:pt idx="228">
                  <c:v>-8.5124989280537022</c:v>
                </c:pt>
                <c:pt idx="229">
                  <c:v>-8.4343895945555971</c:v>
                </c:pt>
                <c:pt idx="230">
                  <c:v>-8.3433615525777398</c:v>
                </c:pt>
                <c:pt idx="231">
                  <c:v>-8.2429380862509714</c:v>
                </c:pt>
                <c:pt idx="232">
                  <c:v>-8.1401535908438376</c:v>
                </c:pt>
                <c:pt idx="233">
                  <c:v>-8.0408802065744105</c:v>
                </c:pt>
                <c:pt idx="234">
                  <c:v>-7.9521279827249662</c:v>
                </c:pt>
                <c:pt idx="235">
                  <c:v>-7.879769059513575</c:v>
                </c:pt>
                <c:pt idx="236">
                  <c:v>-7.8250022109701201</c:v>
                </c:pt>
                <c:pt idx="237">
                  <c:v>-7.7948496593700138</c:v>
                </c:pt>
                <c:pt idx="238">
                  <c:v>-7.7916602608004855</c:v>
                </c:pt>
                <c:pt idx="239">
                  <c:v>-7.8130729861811705</c:v>
                </c:pt>
                <c:pt idx="240">
                  <c:v>-7.8250415952404024</c:v>
                </c:pt>
                <c:pt idx="241">
                  <c:v>-7.8404847964579334</c:v>
                </c:pt>
                <c:pt idx="242">
                  <c:v>-7.9005075713602491</c:v>
                </c:pt>
                <c:pt idx="243">
                  <c:v>-8.022762859580963</c:v>
                </c:pt>
                <c:pt idx="244">
                  <c:v>-8.177889960029729</c:v>
                </c:pt>
                <c:pt idx="245">
                  <c:v>-8.3236459821158562</c:v>
                </c:pt>
                <c:pt idx="246">
                  <c:v>-8.4600187528462065</c:v>
                </c:pt>
                <c:pt idx="247">
                  <c:v>-8.5869960992276457</c:v>
                </c:pt>
                <c:pt idx="248">
                  <c:v>-8.7022291651729464</c:v>
                </c:pt>
                <c:pt idx="249">
                  <c:v>-8.8045313496453605</c:v>
                </c:pt>
                <c:pt idx="250">
                  <c:v>-8.8938783066586158</c:v>
                </c:pt>
                <c:pt idx="251">
                  <c:v>-8.9690956081690985</c:v>
                </c:pt>
                <c:pt idx="252">
                  <c:v>-9.0278343980895812</c:v>
                </c:pt>
                <c:pt idx="253">
                  <c:v>-9.0677701663191073</c:v>
                </c:pt>
                <c:pt idx="254">
                  <c:v>-9.0924140239953815</c:v>
                </c:pt>
                <c:pt idx="255">
                  <c:v>-9.1076259383433378</c:v>
                </c:pt>
                <c:pt idx="256">
                  <c:v>-9.1157912844296121</c:v>
                </c:pt>
                <c:pt idx="257">
                  <c:v>-9.1239444575227502</c:v>
                </c:pt>
                <c:pt idx="258">
                  <c:v>-9.1402699349486447</c:v>
                </c:pt>
                <c:pt idx="259">
                  <c:v>-9.1682910008381349</c:v>
                </c:pt>
                <c:pt idx="260">
                  <c:v>-9.2150420504597683</c:v>
                </c:pt>
                <c:pt idx="261">
                  <c:v>-9.285196450001731</c:v>
                </c:pt>
                <c:pt idx="262">
                  <c:v>-9.3811152285443864</c:v>
                </c:pt>
                <c:pt idx="263">
                  <c:v>-9.5074960982621892</c:v>
                </c:pt>
                <c:pt idx="264">
                  <c:v>-9.6678623432859805</c:v>
                </c:pt>
                <c:pt idx="265">
                  <c:v>-9.8669116757902149</c:v>
                </c:pt>
                <c:pt idx="266">
                  <c:v>-10.111702837029712</c:v>
                </c:pt>
                <c:pt idx="267">
                  <c:v>-10.418702165601339</c:v>
                </c:pt>
                <c:pt idx="268">
                  <c:v>-10.762072244545587</c:v>
                </c:pt>
                <c:pt idx="269">
                  <c:v>-11.099570183271766</c:v>
                </c:pt>
                <c:pt idx="270">
                  <c:v>-11.432358236830353</c:v>
                </c:pt>
                <c:pt idx="271">
                  <c:v>-11.756925294083645</c:v>
                </c:pt>
                <c:pt idx="272">
                  <c:v>-12.073234836052233</c:v>
                </c:pt>
                <c:pt idx="273">
                  <c:v>-12.378938006648891</c:v>
                </c:pt>
                <c:pt idx="274">
                  <c:v>-12.674022632880481</c:v>
                </c:pt>
                <c:pt idx="275">
                  <c:v>-12.957302113710256</c:v>
                </c:pt>
                <c:pt idx="276">
                  <c:v>-13.226451939037258</c:v>
                </c:pt>
                <c:pt idx="277">
                  <c:v>-13.477973170716917</c:v>
                </c:pt>
                <c:pt idx="278">
                  <c:v>-13.711890154735503</c:v>
                </c:pt>
                <c:pt idx="279">
                  <c:v>-13.932900603267472</c:v>
                </c:pt>
                <c:pt idx="280">
                  <c:v>-14.145714401480415</c:v>
                </c:pt>
                <c:pt idx="281">
                  <c:v>-14.355041434541922</c:v>
                </c:pt>
                <c:pt idx="282">
                  <c:v>-14.566741669676929</c:v>
                </c:pt>
                <c:pt idx="283">
                  <c:v>-14.784350564009411</c:v>
                </c:pt>
                <c:pt idx="284">
                  <c:v>-15.010265665599141</c:v>
                </c:pt>
                <c:pt idx="285">
                  <c:v>-15.250310422691641</c:v>
                </c:pt>
                <c:pt idx="286">
                  <c:v>-15.50799594642462</c:v>
                </c:pt>
                <c:pt idx="287">
                  <c:v>-15.790295767100949</c:v>
                </c:pt>
                <c:pt idx="288">
                  <c:v>-16.097234230706896</c:v>
                </c:pt>
                <c:pt idx="289">
                  <c:v>-16.426486827141506</c:v>
                </c:pt>
                <c:pt idx="290">
                  <c:v>-16.771043507122503</c:v>
                </c:pt>
                <c:pt idx="291">
                  <c:v>-17.123882048374476</c:v>
                </c:pt>
                <c:pt idx="292">
                  <c:v>-17.473233824475013</c:v>
                </c:pt>
                <c:pt idx="293">
                  <c:v>-17.812076613148704</c:v>
                </c:pt>
                <c:pt idx="294">
                  <c:v>-18.142698405517098</c:v>
                </c:pt>
                <c:pt idx="295">
                  <c:v>-18.460425835392009</c:v>
                </c:pt>
                <c:pt idx="296">
                  <c:v>-18.761735618642597</c:v>
                </c:pt>
                <c:pt idx="297">
                  <c:v>-19.052439030521253</c:v>
                </c:pt>
                <c:pt idx="298">
                  <c:v>-19.326712622782452</c:v>
                </c:pt>
                <c:pt idx="299">
                  <c:v>-19.583394140375713</c:v>
                </c:pt>
                <c:pt idx="300">
                  <c:v>-19.822471410307902</c:v>
                </c:pt>
                <c:pt idx="301">
                  <c:v>-20.03928323938397</c:v>
                </c:pt>
                <c:pt idx="302">
                  <c:v>-20.237340738741622</c:v>
                </c:pt>
                <c:pt idx="303">
                  <c:v>-20.416656081373997</c:v>
                </c:pt>
                <c:pt idx="304">
                  <c:v>-20.574868238200729</c:v>
                </c:pt>
                <c:pt idx="305">
                  <c:v>-20.681405561108452</c:v>
                </c:pt>
                <c:pt idx="306">
                  <c:v>-20.737454651133913</c:v>
                </c:pt>
                <c:pt idx="307">
                  <c:v>-20.759433154901437</c:v>
                </c:pt>
                <c:pt idx="308">
                  <c:v>-20.753261904601636</c:v>
                </c:pt>
                <c:pt idx="309">
                  <c:v>-20.725950949516786</c:v>
                </c:pt>
                <c:pt idx="310">
                  <c:v>-20.683360256871818</c:v>
                </c:pt>
                <c:pt idx="311">
                  <c:v>-20.622003061515301</c:v>
                </c:pt>
                <c:pt idx="312">
                  <c:v>-20.550027321793717</c:v>
                </c:pt>
                <c:pt idx="313">
                  <c:v>-20.495643656740071</c:v>
                </c:pt>
                <c:pt idx="314">
                  <c:v>-20.482377146206044</c:v>
                </c:pt>
                <c:pt idx="315">
                  <c:v>-20.514937675359228</c:v>
                </c:pt>
                <c:pt idx="316">
                  <c:v>-20.56401323508182</c:v>
                </c:pt>
                <c:pt idx="317">
                  <c:v>-20.59559410408156</c:v>
                </c:pt>
                <c:pt idx="318">
                  <c:v>-20.607343599264354</c:v>
                </c:pt>
                <c:pt idx="319">
                  <c:v>-20.60855976103403</c:v>
                </c:pt>
                <c:pt idx="320">
                  <c:v>-20.596881560310223</c:v>
                </c:pt>
                <c:pt idx="321">
                  <c:v>-20.57113456904932</c:v>
                </c:pt>
                <c:pt idx="322">
                  <c:v>-20.532481042301804</c:v>
                </c:pt>
                <c:pt idx="323">
                  <c:v>-20.479734379030919</c:v>
                </c:pt>
                <c:pt idx="324">
                  <c:v>-20.409395641092097</c:v>
                </c:pt>
                <c:pt idx="325">
                  <c:v>-20.319140318384381</c:v>
                </c:pt>
                <c:pt idx="326">
                  <c:v>-20.211305094001865</c:v>
                </c:pt>
                <c:pt idx="327">
                  <c:v>-20.089413252075389</c:v>
                </c:pt>
                <c:pt idx="328">
                  <c:v>-19.962860216953864</c:v>
                </c:pt>
                <c:pt idx="329">
                  <c:v>-19.848027116282207</c:v>
                </c:pt>
                <c:pt idx="330">
                  <c:v>-19.74140283892271</c:v>
                </c:pt>
                <c:pt idx="331">
                  <c:v>-19.644161812918988</c:v>
                </c:pt>
                <c:pt idx="332">
                  <c:v>-19.556328384257313</c:v>
                </c:pt>
                <c:pt idx="333">
                  <c:v>-19.484900429226826</c:v>
                </c:pt>
                <c:pt idx="334">
                  <c:v>-19.432251149901024</c:v>
                </c:pt>
                <c:pt idx="335">
                  <c:v>-19.400705056380865</c:v>
                </c:pt>
                <c:pt idx="336">
                  <c:v>-19.392611004753576</c:v>
                </c:pt>
                <c:pt idx="337">
                  <c:v>-19.40680673996868</c:v>
                </c:pt>
                <c:pt idx="338">
                  <c:v>-19.444478863062926</c:v>
                </c:pt>
                <c:pt idx="339">
                  <c:v>-19.524418222734134</c:v>
                </c:pt>
                <c:pt idx="340">
                  <c:v>-19.621961830066414</c:v>
                </c:pt>
                <c:pt idx="341">
                  <c:v>-19.699588852629802</c:v>
                </c:pt>
                <c:pt idx="342">
                  <c:v>-19.759648146511523</c:v>
                </c:pt>
                <c:pt idx="343">
                  <c:v>-19.799790855624352</c:v>
                </c:pt>
                <c:pt idx="344">
                  <c:v>-19.817668123881059</c:v>
                </c:pt>
                <c:pt idx="345">
                  <c:v>-19.813255605295375</c:v>
                </c:pt>
                <c:pt idx="346">
                  <c:v>-19.788865636975117</c:v>
                </c:pt>
                <c:pt idx="347">
                  <c:v>-19.742149362833061</c:v>
                </c:pt>
                <c:pt idx="348">
                  <c:v>-19.671968873805</c:v>
                </c:pt>
                <c:pt idx="349">
                  <c:v>-19.575987486796841</c:v>
                </c:pt>
                <c:pt idx="350">
                  <c:v>-19.457716312946289</c:v>
                </c:pt>
                <c:pt idx="351">
                  <c:v>-19.31951638133371</c:v>
                </c:pt>
                <c:pt idx="352">
                  <c:v>-19.170770943314878</c:v>
                </c:pt>
                <c:pt idx="353">
                  <c:v>-19.022049851282315</c:v>
                </c:pt>
                <c:pt idx="354">
                  <c:v>-18.876864216373729</c:v>
                </c:pt>
                <c:pt idx="355">
                  <c:v>-18.737562894676348</c:v>
                </c:pt>
                <c:pt idx="356">
                  <c:v>-18.606494742277398</c:v>
                </c:pt>
                <c:pt idx="357">
                  <c:v>-18.488333125365067</c:v>
                </c:pt>
                <c:pt idx="358">
                  <c:v>-18.385402554040308</c:v>
                </c:pt>
                <c:pt idx="359">
                  <c:v>-18.298865283353603</c:v>
                </c:pt>
                <c:pt idx="360">
                  <c:v>-18.227583404240743</c:v>
                </c:pt>
                <c:pt idx="361">
                  <c:v>-18.173893599795818</c:v>
                </c:pt>
                <c:pt idx="362">
                  <c:v>-18.14250575518642</c:v>
                </c:pt>
                <c:pt idx="363">
                  <c:v>-18.151024118073622</c:v>
                </c:pt>
                <c:pt idx="364">
                  <c:v>-18.170124506346486</c:v>
                </c:pt>
                <c:pt idx="365">
                  <c:v>-18.165809371705883</c:v>
                </c:pt>
                <c:pt idx="366">
                  <c:v>-18.138090887144955</c:v>
                </c:pt>
                <c:pt idx="367">
                  <c:v>-18.090443644821995</c:v>
                </c:pt>
                <c:pt idx="368">
                  <c:v>-18.022843298750736</c:v>
                </c:pt>
                <c:pt idx="369">
                  <c:v>-17.934103247894427</c:v>
                </c:pt>
                <c:pt idx="370">
                  <c:v>-17.823061237202591</c:v>
                </c:pt>
                <c:pt idx="371">
                  <c:v>-17.693204031826664</c:v>
                </c:pt>
                <c:pt idx="372">
                  <c:v>-17.542194948672552</c:v>
                </c:pt>
                <c:pt idx="373">
                  <c:v>-17.36888390568291</c:v>
                </c:pt>
                <c:pt idx="374">
                  <c:v>-17.175619758944972</c:v>
                </c:pt>
                <c:pt idx="375">
                  <c:v>-16.963576936502346</c:v>
                </c:pt>
                <c:pt idx="376">
                  <c:v>-16.740988607653463</c:v>
                </c:pt>
                <c:pt idx="377">
                  <c:v>-16.517213677767835</c:v>
                </c:pt>
                <c:pt idx="378">
                  <c:v>-16.298112114070388</c:v>
                </c:pt>
                <c:pt idx="379">
                  <c:v>-16.08954388378606</c:v>
                </c:pt>
                <c:pt idx="380">
                  <c:v>-15.899693464240743</c:v>
                </c:pt>
                <c:pt idx="381">
                  <c:v>-15.733246394615753</c:v>
                </c:pt>
                <c:pt idx="382">
                  <c:v>-15.592563703991456</c:v>
                </c:pt>
                <c:pt idx="383">
                  <c:v>-15.452994576445095</c:v>
                </c:pt>
                <c:pt idx="384">
                  <c:v>-15.302782558547396</c:v>
                </c:pt>
                <c:pt idx="385">
                  <c:v>-15.166590639214251</c:v>
                </c:pt>
                <c:pt idx="386">
                  <c:v>-15.079651659754074</c:v>
                </c:pt>
                <c:pt idx="387">
                  <c:v>-15.041989966153137</c:v>
                </c:pt>
                <c:pt idx="388">
                  <c:v>-15.024269203307364</c:v>
                </c:pt>
                <c:pt idx="389">
                  <c:v>-15.0042117573675</c:v>
                </c:pt>
                <c:pt idx="390">
                  <c:v>-14.980631027296795</c:v>
                </c:pt>
                <c:pt idx="391">
                  <c:v>-14.95117815700802</c:v>
                </c:pt>
                <c:pt idx="392">
                  <c:v>-14.91584097350804</c:v>
                </c:pt>
                <c:pt idx="393">
                  <c:v>-14.872258447716492</c:v>
                </c:pt>
                <c:pt idx="394">
                  <c:v>-14.822755089734333</c:v>
                </c:pt>
                <c:pt idx="395">
                  <c:v>-14.761495278322901</c:v>
                </c:pt>
                <c:pt idx="396">
                  <c:v>-14.689641268532673</c:v>
                </c:pt>
                <c:pt idx="397">
                  <c:v>-14.609541916450876</c:v>
                </c:pt>
                <c:pt idx="398">
                  <c:v>-14.518872711976554</c:v>
                </c:pt>
                <c:pt idx="399">
                  <c:v>-14.419982511196936</c:v>
                </c:pt>
                <c:pt idx="400">
                  <c:v>-14.318743454330091</c:v>
                </c:pt>
                <c:pt idx="401">
                  <c:v>-14.21280668528879</c:v>
                </c:pt>
                <c:pt idx="402">
                  <c:v>-14.104521060160261</c:v>
                </c:pt>
                <c:pt idx="403">
                  <c:v>-13.998584291118959</c:v>
                </c:pt>
                <c:pt idx="404">
                  <c:v>-13.899694090339342</c:v>
                </c:pt>
                <c:pt idx="405">
                  <c:v>-13.817209363190912</c:v>
                </c:pt>
                <c:pt idx="406">
                  <c:v>-13.75462904781824</c:v>
                </c:pt>
                <c:pt idx="407">
                  <c:v>-13.715488601345303</c:v>
                </c:pt>
                <c:pt idx="408">
                  <c:v>-13.703299134909807</c:v>
                </c:pt>
                <c:pt idx="409">
                  <c:v>-13.708653051169707</c:v>
                </c:pt>
                <c:pt idx="410">
                  <c:v>-13.697528455839604</c:v>
                </c:pt>
                <c:pt idx="411">
                  <c:v>-13.691028534725145</c:v>
                </c:pt>
                <c:pt idx="412">
                  <c:v>-13.727921586258722</c:v>
                </c:pt>
                <c:pt idx="413">
                  <c:v>-13.814104096644673</c:v>
                </c:pt>
                <c:pt idx="414">
                  <c:v>-13.901461035074238</c:v>
                </c:pt>
                <c:pt idx="415">
                  <c:v>-13.980633496177912</c:v>
                </c:pt>
                <c:pt idx="416">
                  <c:v>-14.053933817063518</c:v>
                </c:pt>
                <c:pt idx="417">
                  <c:v>-14.12018756968744</c:v>
                </c:pt>
                <c:pt idx="418">
                  <c:v>-14.180520490120751</c:v>
                </c:pt>
                <c:pt idx="419">
                  <c:v>-14.231433640218881</c:v>
                </c:pt>
                <c:pt idx="420">
                  <c:v>-14.276401612140129</c:v>
                </c:pt>
                <c:pt idx="421">
                  <c:v>-14.313099895783537</c:v>
                </c:pt>
                <c:pt idx="422">
                  <c:v>-14.335692869910444</c:v>
                </c:pt>
                <c:pt idx="423">
                  <c:v>-14.350003982766376</c:v>
                </c:pt>
                <c:pt idx="424">
                  <c:v>-14.353708724250378</c:v>
                </c:pt>
                <c:pt idx="425">
                  <c:v>-14.349168123442812</c:v>
                </c:pt>
                <c:pt idx="426">
                  <c:v>-14.34342874860536</c:v>
                </c:pt>
                <c:pt idx="427">
                  <c:v>-14.341176138919344</c:v>
                </c:pt>
                <c:pt idx="428">
                  <c:v>-14.347108006559219</c:v>
                </c:pt>
                <c:pt idx="429">
                  <c:v>-14.370595429887624</c:v>
                </c:pt>
                <c:pt idx="430">
                  <c:v>-14.413999437984922</c:v>
                </c:pt>
                <c:pt idx="431">
                  <c:v>-14.478494458894728</c:v>
                </c:pt>
                <c:pt idx="432">
                  <c:v>-14.567603776747882</c:v>
                </c:pt>
                <c:pt idx="433">
                  <c:v>-14.682501819587999</c:v>
                </c:pt>
                <c:pt idx="434">
                  <c:v>-14.823225106394485</c:v>
                </c:pt>
                <c:pt idx="435">
                  <c:v>-14.974566937566038</c:v>
                </c:pt>
                <c:pt idx="436">
                  <c:v>-15.130630826898319</c:v>
                </c:pt>
                <c:pt idx="437">
                  <c:v>-15.278571103870386</c:v>
                </c:pt>
                <c:pt idx="438">
                  <c:v>-15.412515628264169</c:v>
                </c:pt>
                <c:pt idx="439">
                  <c:v>-15.526616605847872</c:v>
                </c:pt>
                <c:pt idx="440">
                  <c:v>-15.626660965887615</c:v>
                </c:pt>
                <c:pt idx="441">
                  <c:v>-15.714948872498084</c:v>
                </c:pt>
                <c:pt idx="442">
                  <c:v>-15.787981387534709</c:v>
                </c:pt>
                <c:pt idx="443">
                  <c:v>-15.845746338004354</c:v>
                </c:pt>
                <c:pt idx="444">
                  <c:v>-15.888243723907017</c:v>
                </c:pt>
                <c:pt idx="445">
                  <c:v>-15.91663580029318</c:v>
                </c:pt>
                <c:pt idx="446">
                  <c:v>-15.928598057061885</c:v>
                </c:pt>
                <c:pt idx="447">
                  <c:v>-15.920643729061696</c:v>
                </c:pt>
                <c:pt idx="448">
                  <c:v>-15.893947244336228</c:v>
                </c:pt>
                <c:pt idx="449">
                  <c:v>-15.852019714023188</c:v>
                </c:pt>
                <c:pt idx="450">
                  <c:v>-15.797209994209799</c:v>
                </c:pt>
                <c:pt idx="451">
                  <c:v>-15.733041369026907</c:v>
                </c:pt>
                <c:pt idx="452">
                  <c:v>-15.663037122605351</c:v>
                </c:pt>
                <c:pt idx="453">
                  <c:v>-15.595406078257295</c:v>
                </c:pt>
                <c:pt idx="454">
                  <c:v>-15.534821602170922</c:v>
                </c:pt>
                <c:pt idx="455">
                  <c:v>-15.484806978477074</c:v>
                </c:pt>
                <c:pt idx="456">
                  <c:v>-15.446524462226229</c:v>
                </c:pt>
                <c:pt idx="457">
                  <c:v>-15.419974053418386</c:v>
                </c:pt>
                <c:pt idx="458">
                  <c:v>-15.408679036184388</c:v>
                </c:pt>
                <c:pt idx="459">
                  <c:v>-15.410314900423277</c:v>
                </c:pt>
                <c:pt idx="460">
                  <c:v>-15.426068247171804</c:v>
                </c:pt>
                <c:pt idx="461">
                  <c:v>-15.447742426110942</c:v>
                </c:pt>
                <c:pt idx="462">
                  <c:v>-15.455384333492391</c:v>
                </c:pt>
                <c:pt idx="463">
                  <c:v>-15.444308430134832</c:v>
                </c:pt>
                <c:pt idx="464">
                  <c:v>-15.4121536869579</c:v>
                </c:pt>
                <c:pt idx="465">
                  <c:v>-15.356571247874369</c:v>
                </c:pt>
                <c:pt idx="466">
                  <c:v>-15.279885622985194</c:v>
                </c:pt>
                <c:pt idx="467">
                  <c:v>-15.180910211253629</c:v>
                </c:pt>
                <c:pt idx="468">
                  <c:v>-15.0596206666934</c:v>
                </c:pt>
                <c:pt idx="469">
                  <c:v>-14.913680306210415</c:v>
                </c:pt>
                <c:pt idx="470">
                  <c:v>-14.740764619703718</c:v>
                </c:pt>
                <c:pt idx="471">
                  <c:v>-14.540885780166445</c:v>
                </c:pt>
                <c:pt idx="472">
                  <c:v>-14.316392643685822</c:v>
                </c:pt>
                <c:pt idx="473">
                  <c:v>-14.070808494392692</c:v>
                </c:pt>
                <c:pt idx="474">
                  <c:v>-13.81351658364283</c:v>
                </c:pt>
                <c:pt idx="475">
                  <c:v>-13.555050244849355</c:v>
                </c:pt>
                <c:pt idx="476">
                  <c:v>-13.29892058914997</c:v>
                </c:pt>
                <c:pt idx="477">
                  <c:v>-13.045139789537814</c:v>
                </c:pt>
                <c:pt idx="478">
                  <c:v>-12.797218957150591</c:v>
                </c:pt>
                <c:pt idx="479">
                  <c:v>-12.556320347038781</c:v>
                </c:pt>
                <c:pt idx="480">
                  <c:v>-12.315433909920108</c:v>
                </c:pt>
                <c:pt idx="481">
                  <c:v>-12.076896328888662</c:v>
                </c:pt>
                <c:pt idx="482">
                  <c:v>-11.84653105218997</c:v>
                </c:pt>
                <c:pt idx="483">
                  <c:v>-11.618502458585372</c:v>
                </c:pt>
                <c:pt idx="484">
                  <c:v>-11.391623947038116</c:v>
                </c:pt>
                <c:pt idx="485">
                  <c:v>-11.158885468265927</c:v>
                </c:pt>
                <c:pt idx="486">
                  <c:v>-10.915613656080618</c:v>
                </c:pt>
                <c:pt idx="487">
                  <c:v>-10.655960716250393</c:v>
                </c:pt>
                <c:pt idx="488">
                  <c:v>-10.378752220731636</c:v>
                </c:pt>
                <c:pt idx="489">
                  <c:v>-10.085138251581693</c:v>
                </c:pt>
                <c:pt idx="490">
                  <c:v>-9.7727456067270637</c:v>
                </c:pt>
                <c:pt idx="491">
                  <c:v>-9.4450732243123188</c:v>
                </c:pt>
                <c:pt idx="492">
                  <c:v>-9.0997722482502326</c:v>
                </c:pt>
                <c:pt idx="493">
                  <c:v>-8.735680423490324</c:v>
                </c:pt>
                <c:pt idx="494">
                  <c:v>-8.3516354949821157</c:v>
                </c:pt>
                <c:pt idx="495">
                  <c:v>-7.9453129526246506</c:v>
                </c:pt>
                <c:pt idx="496">
                  <c:v>-7.5225727636428621</c:v>
                </c:pt>
                <c:pt idx="497">
                  <c:v>-7.0904493233052976</c:v>
                </c:pt>
                <c:pt idx="498">
                  <c:v>-6.6606869120480967</c:v>
                </c:pt>
                <c:pt idx="499">
                  <c:v>-6.236796641008965</c:v>
                </c:pt>
                <c:pt idx="500">
                  <c:v>-5.819940765238381</c:v>
                </c:pt>
                <c:pt idx="501">
                  <c:v>-5.4136425688671865</c:v>
                </c:pt>
                <c:pt idx="502">
                  <c:v>-5.0214131630330883</c:v>
                </c:pt>
                <c:pt idx="503">
                  <c:v>-4.6444269757796981</c:v>
                </c:pt>
                <c:pt idx="504">
                  <c:v>-4.2873695462883372</c:v>
                </c:pt>
                <c:pt idx="505">
                  <c:v>-3.9537763316829819</c:v>
                </c:pt>
                <c:pt idx="506">
                  <c:v>-3.6447974140209749</c:v>
                </c:pt>
                <c:pt idx="507">
                  <c:v>-3.3545606530842487</c:v>
                </c:pt>
                <c:pt idx="508">
                  <c:v>-3.1136255239930319</c:v>
                </c:pt>
                <c:pt idx="509">
                  <c:v>-2.8703658848008593</c:v>
                </c:pt>
                <c:pt idx="510">
                  <c:v>-2.6165850851887034</c:v>
                </c:pt>
                <c:pt idx="511">
                  <c:v>-2.3499342690693372</c:v>
                </c:pt>
                <c:pt idx="512">
                  <c:v>-2.071563518500104</c:v>
                </c:pt>
                <c:pt idx="513">
                  <c:v>-1.7779617223432966</c:v>
                </c:pt>
                <c:pt idx="514">
                  <c:v>-1.4702546166699877</c:v>
                </c:pt>
                <c:pt idx="515">
                  <c:v>-1.1449310903424712</c:v>
                </c:pt>
                <c:pt idx="516">
                  <c:v>-0.80199114336074717</c:v>
                </c:pt>
                <c:pt idx="517">
                  <c:v>-0.43908591963758759</c:v>
                </c:pt>
                <c:pt idx="518">
                  <c:v>-5.3890909072035087E-2</c:v>
                </c:pt>
                <c:pt idx="519">
                  <c:v>0.35009495019133863</c:v>
                </c:pt>
                <c:pt idx="520">
                  <c:v>0.7705349750584416</c:v>
                </c:pt>
                <c:pt idx="521">
                  <c:v>1.2003704242744551</c:v>
                </c:pt>
                <c:pt idx="522">
                  <c:v>1.6255325073022837</c:v>
                </c:pt>
                <c:pt idx="523">
                  <c:v>2.0413113389743369</c:v>
                </c:pt>
                <c:pt idx="524">
                  <c:v>2.4430213801092959</c:v>
                </c:pt>
                <c:pt idx="525">
                  <c:v>2.8271515195694525</c:v>
                </c:pt>
                <c:pt idx="526">
                  <c:v>3.1890405641597601</c:v>
                </c:pt>
                <c:pt idx="527">
                  <c:v>3.5275019128434679</c:v>
                </c:pt>
                <c:pt idx="528">
                  <c:v>3.8378256804529842</c:v>
                </c:pt>
                <c:pt idx="529">
                  <c:v>4.117663010901083</c:v>
                </c:pt>
                <c:pt idx="530">
                  <c:v>4.3681761592382422</c:v>
                </c:pt>
                <c:pt idx="531">
                  <c:v>4.5963995207330086</c:v>
                </c:pt>
                <c:pt idx="532">
                  <c:v>4.8105540916906806</c:v>
                </c:pt>
                <c:pt idx="533">
                  <c:v>5.0223598065611252</c:v>
                </c:pt>
                <c:pt idx="534">
                  <c:v>5.2353277764820465</c:v>
                </c:pt>
                <c:pt idx="535">
                  <c:v>5.455317968678381</c:v>
                </c:pt>
                <c:pt idx="536">
                  <c:v>5.6776935359413496</c:v>
                </c:pt>
                <c:pt idx="537">
                  <c:v>5.9024788242572237</c:v>
                </c:pt>
                <c:pt idx="538">
                  <c:v>6.1331849447637072</c:v>
                </c:pt>
                <c:pt idx="539">
                  <c:v>6.3674752143667099</c:v>
                </c:pt>
                <c:pt idx="540">
                  <c:v>6.605361806059368</c:v>
                </c:pt>
                <c:pt idx="541">
                  <c:v>6.8480191478852941</c:v>
                </c:pt>
                <c:pt idx="542">
                  <c:v>7.097759576952309</c:v>
                </c:pt>
                <c:pt idx="543">
                  <c:v>7.3545709202672791</c:v>
                </c:pt>
                <c:pt idx="544">
                  <c:v>7.617278749786589</c:v>
                </c:pt>
                <c:pt idx="545">
                  <c:v>7.8847086374666251</c:v>
                </c:pt>
                <c:pt idx="546">
                  <c:v>8.1498140150457044</c:v>
                </c:pt>
                <c:pt idx="547">
                  <c:v>8.4125705365375563</c:v>
                </c:pt>
                <c:pt idx="548">
                  <c:v>8.6729660289490447</c:v>
                </c:pt>
                <c:pt idx="549">
                  <c:v>8.9251648710415061</c:v>
                </c:pt>
                <c:pt idx="550">
                  <c:v>9.1645058696198927</c:v>
                </c:pt>
                <c:pt idx="551">
                  <c:v>9.3874657405533632</c:v>
                </c:pt>
                <c:pt idx="552">
                  <c:v>9.5869979155802341</c:v>
                </c:pt>
                <c:pt idx="553">
                  <c:v>9.7630780487142346</c:v>
                </c:pt>
                <c:pt idx="554">
                  <c:v>9.9145195389186149</c:v>
                </c:pt>
                <c:pt idx="555">
                  <c:v>10.04128586721397</c:v>
                </c:pt>
                <c:pt idx="556">
                  <c:v>10.15627139609378</c:v>
                </c:pt>
                <c:pt idx="557">
                  <c:v>10.268883722900091</c:v>
                </c:pt>
                <c:pt idx="558">
                  <c:v>10.38265830475688</c:v>
                </c:pt>
                <c:pt idx="559">
                  <c:v>10.503442935895945</c:v>
                </c:pt>
                <c:pt idx="560">
                  <c:v>10.628925279209467</c:v>
                </c:pt>
                <c:pt idx="561">
                  <c:v>10.760291935734193</c:v>
                </c:pt>
                <c:pt idx="562">
                  <c:v>10.898717333513739</c:v>
                </c:pt>
                <c:pt idx="563">
                  <c:v>11.045400246577987</c:v>
                </c:pt>
                <c:pt idx="564">
                  <c:v>11.201502929977417</c:v>
                </c:pt>
                <c:pt idx="565">
                  <c:v>11.368199811755643</c:v>
                </c:pt>
                <c:pt idx="566">
                  <c:v>11.546653146963141</c:v>
                </c:pt>
                <c:pt idx="567">
                  <c:v>11.734514079512687</c:v>
                </c:pt>
                <c:pt idx="568">
                  <c:v>11.928259325273437</c:v>
                </c:pt>
                <c:pt idx="569">
                  <c:v>12.123178999077801</c:v>
                </c:pt>
                <c:pt idx="570">
                  <c:v>12.312226532664097</c:v>
                </c:pt>
                <c:pt idx="571">
                  <c:v>12.490716386851004</c:v>
                </c:pt>
                <c:pt idx="572">
                  <c:v>12.649289656269017</c:v>
                </c:pt>
                <c:pt idx="573">
                  <c:v>12.786759739881386</c:v>
                </c:pt>
                <c:pt idx="574">
                  <c:v>12.897266670463178</c:v>
                </c:pt>
                <c:pt idx="575">
                  <c:v>12.990108488418221</c:v>
                </c:pt>
                <c:pt idx="576">
                  <c:v>13.076992955203247</c:v>
                </c:pt>
                <c:pt idx="577">
                  <c:v>13.162642128978982</c:v>
                </c:pt>
                <c:pt idx="578">
                  <c:v>13.247116874711104</c:v>
                </c:pt>
                <c:pt idx="579">
                  <c:v>13.330405019406475</c:v>
                </c:pt>
                <c:pt idx="580">
                  <c:v>13.420654521411581</c:v>
                </c:pt>
                <c:pt idx="581">
                  <c:v>13.524899775994971</c:v>
                </c:pt>
                <c:pt idx="582">
                  <c:v>13.644339557186527</c:v>
                </c:pt>
                <c:pt idx="583">
                  <c:v>13.782497149117091</c:v>
                </c:pt>
                <c:pt idx="584">
                  <c:v>13.934723531584751</c:v>
                </c:pt>
                <c:pt idx="585">
                  <c:v>14.103355387683598</c:v>
                </c:pt>
                <c:pt idx="586">
                  <c:v>14.287218289370019</c:v>
                </c:pt>
                <c:pt idx="587">
                  <c:v>14.486324409637149</c:v>
                </c:pt>
                <c:pt idx="588">
                  <c:v>14.701848176528602</c:v>
                </c:pt>
                <c:pt idx="589">
                  <c:v>14.926755194775831</c:v>
                </c:pt>
                <c:pt idx="590">
                  <c:v>15.161033291385699</c:v>
                </c:pt>
                <c:pt idx="591">
                  <c:v>15.403520211307729</c:v>
                </c:pt>
                <c:pt idx="592">
                  <c:v>15.65890149372324</c:v>
                </c:pt>
                <c:pt idx="593">
                  <c:v>15.930688249769938</c:v>
                </c:pt>
                <c:pt idx="594">
                  <c:v>16.218868306454688</c:v>
                </c:pt>
                <c:pt idx="595">
                  <c:v>16.519918379646647</c:v>
                </c:pt>
                <c:pt idx="596">
                  <c:v>16.833826296352683</c:v>
                </c:pt>
                <c:pt idx="597">
                  <c:v>17.147722040065585</c:v>
                </c:pt>
                <c:pt idx="598">
                  <c:v>17.463942293879441</c:v>
                </c:pt>
                <c:pt idx="599">
                  <c:v>17.785973822945689</c:v>
                </c:pt>
                <c:pt idx="600">
                  <c:v>18.103344158816888</c:v>
                </c:pt>
                <c:pt idx="601">
                  <c:v>18.413704445405813</c:v>
                </c:pt>
                <c:pt idx="602">
                  <c:v>18.714705826625231</c:v>
                </c:pt>
                <c:pt idx="603">
                  <c:v>19.012171750720672</c:v>
                </c:pt>
                <c:pt idx="604">
                  <c:v>19.307300991722023</c:v>
                </c:pt>
                <c:pt idx="605">
                  <c:v>19.607103598911557</c:v>
                </c:pt>
                <c:pt idx="606">
                  <c:v>19.913928428376504</c:v>
                </c:pt>
                <c:pt idx="607">
                  <c:v>20.234773356406006</c:v>
                </c:pt>
                <c:pt idx="608">
                  <c:v>20.56966272898633</c:v>
                </c:pt>
                <c:pt idx="609">
                  <c:v>20.915097607972907</c:v>
                </c:pt>
                <c:pt idx="610">
                  <c:v>21.273426849452967</c:v>
                </c:pt>
                <c:pt idx="611">
                  <c:v>21.641163688275071</c:v>
                </c:pt>
                <c:pt idx="612">
                  <c:v>22.0194703794897</c:v>
                </c:pt>
                <c:pt idx="613">
                  <c:v>22.407196841039511</c:v>
                </c:pt>
                <c:pt idx="614">
                  <c:v>22.804343072924503</c:v>
                </c:pt>
                <c:pt idx="615">
                  <c:v>23.21205915720202</c:v>
                </c:pt>
                <c:pt idx="616">
                  <c:v>23.631519521915678</c:v>
                </c:pt>
                <c:pt idx="617">
                  <c:v>24.06036313798511</c:v>
                </c:pt>
                <c:pt idx="618">
                  <c:v>24.499740087467661</c:v>
                </c:pt>
                <c:pt idx="619">
                  <c:v>24.949650370363329</c:v>
                </c:pt>
                <c:pt idx="620">
                  <c:v>25.404246192440318</c:v>
                </c:pt>
                <c:pt idx="621">
                  <c:v>25.85767975946683</c:v>
                </c:pt>
                <c:pt idx="622">
                  <c:v>26.308752297412976</c:v>
                </c:pt>
                <c:pt idx="623">
                  <c:v>26.75046592998962</c:v>
                </c:pt>
                <c:pt idx="624">
                  <c:v>27.181634056160007</c:v>
                </c:pt>
                <c:pt idx="625">
                  <c:v>27.605755614068713</c:v>
                </c:pt>
                <c:pt idx="626">
                  <c:v>28.024017204752486</c:v>
                </c:pt>
                <c:pt idx="627">
                  <c:v>28.437593256254939</c:v>
                </c:pt>
                <c:pt idx="628">
                  <c:v>28.847670369612818</c:v>
                </c:pt>
                <c:pt idx="629">
                  <c:v>29.258909738021178</c:v>
                </c:pt>
                <c:pt idx="630">
                  <c:v>29.673660217567242</c:v>
                </c:pt>
                <c:pt idx="631">
                  <c:v>30.094270664338243</c:v>
                </c:pt>
                <c:pt idx="632">
                  <c:v>30.521915506377791</c:v>
                </c:pt>
                <c:pt idx="633">
                  <c:v>30.955432488635406</c:v>
                </c:pt>
                <c:pt idx="634">
                  <c:v>31.395996039154706</c:v>
                </c:pt>
                <c:pt idx="635">
                  <c:v>31.844792758972439</c:v>
                </c:pt>
                <c:pt idx="636">
                  <c:v>32.300648220044991</c:v>
                </c:pt>
                <c:pt idx="637">
                  <c:v>32.762387994328748</c:v>
                </c:pt>
                <c:pt idx="638">
                  <c:v>33.232360937910933</c:v>
                </c:pt>
                <c:pt idx="639">
                  <c:v>33.711717132848896</c:v>
                </c:pt>
                <c:pt idx="640">
                  <c:v>34.205129945330818</c:v>
                </c:pt>
                <c:pt idx="641">
                  <c:v>34.71026269226261</c:v>
                </c:pt>
                <c:pt idx="642">
                  <c:v>35.223604262506562</c:v>
                </c:pt>
                <c:pt idx="643">
                  <c:v>35.733410375626534</c:v>
                </c:pt>
                <c:pt idx="644">
                  <c:v>36.231460035317234</c:v>
                </c:pt>
                <c:pt idx="645">
                  <c:v>36.716578813535044</c:v>
                </c:pt>
                <c:pt idx="646">
                  <c:v>37.186430027185878</c:v>
                </c:pt>
                <c:pt idx="647">
                  <c:v>37.642188104313341</c:v>
                </c:pt>
                <c:pt idx="648">
                  <c:v>38.082690789866966</c:v>
                </c:pt>
                <c:pt idx="649">
                  <c:v>38.51028693993397</c:v>
                </c:pt>
                <c:pt idx="650">
                  <c:v>38.92613880956484</c:v>
                </c:pt>
                <c:pt idx="651">
                  <c:v>39.331420826803182</c:v>
                </c:pt>
                <c:pt idx="652">
                  <c:v>39.72498290959166</c:v>
                </c:pt>
                <c:pt idx="653">
                  <c:v>40.11152277010472</c:v>
                </c:pt>
                <c:pt idx="654">
                  <c:v>40.496900375567307</c:v>
                </c:pt>
                <c:pt idx="655">
                  <c:v>40.886963520211211</c:v>
                </c:pt>
                <c:pt idx="656">
                  <c:v>41.284061060123662</c:v>
                </c:pt>
                <c:pt idx="657">
                  <c:v>41.687042913247318</c:v>
                </c:pt>
                <c:pt idx="658">
                  <c:v>42.09708350762579</c:v>
                </c:pt>
                <c:pt idx="659">
                  <c:v>42.518856209447264</c:v>
                </c:pt>
                <c:pt idx="660">
                  <c:v>42.951186590668129</c:v>
                </c:pt>
                <c:pt idx="661">
                  <c:v>43.390600059130087</c:v>
                </c:pt>
                <c:pt idx="662">
                  <c:v>43.840595552977703</c:v>
                </c:pt>
                <c:pt idx="663">
                  <c:v>44.297637615087005</c:v>
                </c:pt>
                <c:pt idx="664">
                  <c:v>44.761689726478579</c:v>
                </c:pt>
                <c:pt idx="665">
                  <c:v>45.230415204058339</c:v>
                </c:pt>
                <c:pt idx="666">
                  <c:v>45.701477364732192</c:v>
                </c:pt>
                <c:pt idx="667">
                  <c:v>46.16784181323159</c:v>
                </c:pt>
                <c:pt idx="668">
                  <c:v>46.627159693469302</c:v>
                </c:pt>
                <c:pt idx="669">
                  <c:v>47.077082149358105</c:v>
                </c:pt>
                <c:pt idx="670">
                  <c:v>47.512935814709813</c:v>
                </c:pt>
                <c:pt idx="671">
                  <c:v>47.933546261480814</c:v>
                </c:pt>
                <c:pt idx="672">
                  <c:v>48.334227950489783</c:v>
                </c:pt>
                <c:pt idx="673">
                  <c:v>48.712632025649498</c:v>
                </c:pt>
                <c:pt idx="674">
                  <c:v>49.065235202829115</c:v>
                </c:pt>
                <c:pt idx="675">
                  <c:v>49.385015259753217</c:v>
                </c:pt>
                <c:pt idx="676">
                  <c:v>49.671947850435544</c:v>
                </c:pt>
                <c:pt idx="677">
                  <c:v>49.93892733736957</c:v>
                </c:pt>
                <c:pt idx="678">
                  <c:v>50.197685827998299</c:v>
                </c:pt>
                <c:pt idx="679">
                  <c:v>50.461154203794614</c:v>
                </c:pt>
                <c:pt idx="680">
                  <c:v>50.734005830946707</c:v>
                </c:pt>
                <c:pt idx="681">
                  <c:v>51.017439483484459</c:v>
                </c:pt>
                <c:pt idx="682">
                  <c:v>51.311467334401009</c:v>
                </c:pt>
                <c:pt idx="683">
                  <c:v>51.620762749884534</c:v>
                </c:pt>
                <c:pt idx="684">
                  <c:v>51.944175647877699</c:v>
                </c:pt>
                <c:pt idx="685">
                  <c:v>52.281718201373636</c:v>
                </c:pt>
                <c:pt idx="686">
                  <c:v>52.635714920473305</c:v>
                </c:pt>
                <c:pt idx="687">
                  <c:v>53.003804776096338</c:v>
                </c:pt>
                <c:pt idx="688">
                  <c:v>53.38366325814178</c:v>
                </c:pt>
                <c:pt idx="689">
                  <c:v>53.772917164536132</c:v>
                </c:pt>
                <c:pt idx="690">
                  <c:v>54.166868783104938</c:v>
                </c:pt>
                <c:pt idx="691">
                  <c:v>54.558471545586521</c:v>
                </c:pt>
                <c:pt idx="692">
                  <c:v>54.939528801661851</c:v>
                </c:pt>
                <c:pt idx="693">
                  <c:v>55.308841777301041</c:v>
                </c:pt>
                <c:pt idx="694">
                  <c:v>55.664061616416866</c:v>
                </c:pt>
                <c:pt idx="695">
                  <c:v>55.999352697770661</c:v>
                </c:pt>
                <c:pt idx="696">
                  <c:v>56.311203910224719</c:v>
                </c:pt>
                <c:pt idx="697">
                  <c:v>56.598428652742292</c:v>
                </c:pt>
                <c:pt idx="698">
                  <c:v>56.857515814185675</c:v>
                </c:pt>
                <c:pt idx="699">
                  <c:v>57.081430999286319</c:v>
                </c:pt>
                <c:pt idx="700">
                  <c:v>57.268987607007475</c:v>
                </c:pt>
                <c:pt idx="701">
                  <c:v>57.416650180225169</c:v>
                </c:pt>
                <c:pt idx="702">
                  <c:v>57.547870760832268</c:v>
                </c:pt>
                <c:pt idx="703">
                  <c:v>57.684939135671165</c:v>
                </c:pt>
                <c:pt idx="704">
                  <c:v>57.824368539590431</c:v>
                </c:pt>
                <c:pt idx="705">
                  <c:v>57.96852000167042</c:v>
                </c:pt>
                <c:pt idx="706">
                  <c:v>58.123241316142931</c:v>
                </c:pt>
                <c:pt idx="707">
                  <c:v>58.289719084044719</c:v>
                </c:pt>
                <c:pt idx="708">
                  <c:v>58.469139906412529</c:v>
                </c:pt>
                <c:pt idx="709">
                  <c:v>58.660341528195886</c:v>
                </c:pt>
                <c:pt idx="710">
                  <c:v>58.862161694344309</c:v>
                </c:pt>
                <c:pt idx="711">
                  <c:v>59.07575048691514</c:v>
                </c:pt>
                <c:pt idx="712">
                  <c:v>59.299933477864769</c:v>
                </c:pt>
                <c:pt idx="713">
                  <c:v>59.53349972017017</c:v>
                </c:pt>
                <c:pt idx="714">
                  <c:v>59.768264736505458</c:v>
                </c:pt>
                <c:pt idx="715">
                  <c:v>59.997181958608948</c:v>
                </c:pt>
                <c:pt idx="716">
                  <c:v>60.215553674306186</c:v>
                </c:pt>
                <c:pt idx="717">
                  <c:v>60.418657825436441</c:v>
                </c:pt>
                <c:pt idx="718">
                  <c:v>60.600658790761052</c:v>
                </c:pt>
                <c:pt idx="719">
                  <c:v>60.762718825330502</c:v>
                </c:pt>
                <c:pt idx="720">
                  <c:v>60.914184661521155</c:v>
                </c:pt>
                <c:pt idx="721">
                  <c:v>61.053918390268805</c:v>
                </c:pt>
                <c:pt idx="722">
                  <c:v>61.185431122711158</c:v>
                </c:pt>
                <c:pt idx="723">
                  <c:v>61.309897286891825</c:v>
                </c:pt>
                <c:pt idx="724">
                  <c:v>61.43084016694165</c:v>
                </c:pt>
                <c:pt idx="725">
                  <c:v>61.55408321110616</c:v>
                </c:pt>
                <c:pt idx="726">
                  <c:v>61.679650765371633</c:v>
                </c:pt>
                <c:pt idx="727">
                  <c:v>61.81455287902034</c:v>
                </c:pt>
                <c:pt idx="728">
                  <c:v>61.959963980095893</c:v>
                </c:pt>
                <c:pt idx="729">
                  <c:v>62.114733986540948</c:v>
                </c:pt>
                <c:pt idx="730">
                  <c:v>62.277712816298163</c:v>
                </c:pt>
                <c:pt idx="731">
                  <c:v>62.450074897411156</c:v>
                </c:pt>
                <c:pt idx="732">
                  <c:v>62.631820229879921</c:v>
                </c:pt>
                <c:pt idx="733">
                  <c:v>62.825285496798557</c:v>
                </c:pt>
                <c:pt idx="734">
                  <c:v>63.029308443116584</c:v>
                </c:pt>
                <c:pt idx="735">
                  <c:v>63.243901241827132</c:v>
                </c:pt>
                <c:pt idx="736">
                  <c:v>63.466702863849839</c:v>
                </c:pt>
                <c:pt idx="737">
                  <c:v>63.698863391242057</c:v>
                </c:pt>
                <c:pt idx="738">
                  <c:v>63.931023918634274</c:v>
                </c:pt>
                <c:pt idx="739">
                  <c:v>64.167857812214677</c:v>
                </c:pt>
                <c:pt idx="740">
                  <c:v>64.39996964763435</c:v>
                </c:pt>
                <c:pt idx="741">
                  <c:v>64.622673885711976</c:v>
                </c:pt>
                <c:pt idx="742">
                  <c:v>64.83128498726623</c:v>
                </c:pt>
                <c:pt idx="743">
                  <c:v>65.021105240122665</c:v>
                </c:pt>
                <c:pt idx="744">
                  <c:v>65.189797961187196</c:v>
                </c:pt>
                <c:pt idx="745">
                  <c:v>65.337363150459808</c:v>
                </c:pt>
                <c:pt idx="746">
                  <c:v>65.463800807940501</c:v>
                </c:pt>
                <c:pt idx="747">
                  <c:v>65.56677425053519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71A3-45D0-97E7-A6C98D29C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8902400"/>
        <c:axId val="228904320"/>
      </c:scatterChart>
      <c:valAx>
        <c:axId val="228902400"/>
        <c:scaling>
          <c:orientation val="minMax"/>
          <c:max val="31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title>
          <c:tx>
            <c:strRef>
              <c:f>DATALOG!$K$6</c:f>
              <c:strCache>
                <c:ptCount val="1"/>
                <c:pt idx="0">
                  <c:v>Zeit / d</c:v>
                </c:pt>
              </c:strCache>
            </c:strRef>
          </c:tx>
          <c:layout>
            <c:manualLayout>
              <c:xMode val="edge"/>
              <c:yMode val="edge"/>
              <c:x val="0.49107690141778748"/>
              <c:y val="0.95540972531521262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125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out"/>
        <c:tickLblPos val="low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28904320"/>
        <c:crossesAt val="-80"/>
        <c:crossBetween val="midCat"/>
        <c:majorUnit val="1"/>
        <c:minorUnit val="1"/>
      </c:valAx>
      <c:valAx>
        <c:axId val="228904320"/>
        <c:scaling>
          <c:orientation val="minMax"/>
          <c:max val="70"/>
          <c:min val="-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28902400"/>
        <c:crossesAt val="0"/>
        <c:crossBetween val="midCat"/>
        <c:majorUnit val="1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6.1222265972264246E-2"/>
          <c:y val="1.6693939830597092E-2"/>
          <c:w val="0.89999996693951489"/>
          <c:h val="2.8699132588371298E-2"/>
        </c:manualLayout>
      </c:layout>
      <c:overlay val="1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</xdr:colOff>
      <xdr:row>7</xdr:row>
      <xdr:rowOff>150495</xdr:rowOff>
    </xdr:from>
    <xdr:to>
      <xdr:col>26</xdr:col>
      <xdr:colOff>60960</xdr:colOff>
      <xdr:row>53</xdr:row>
      <xdr:rowOff>38100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790"/>
  <sheetViews>
    <sheetView tabSelected="1" zoomScaleNormal="100" workbookViewId="0">
      <selection activeCell="A4" sqref="A4"/>
    </sheetView>
  </sheetViews>
  <sheetFormatPr baseColWidth="10" defaultRowHeight="13.2" x14ac:dyDescent="0.25"/>
  <cols>
    <col min="1" max="1" width="9.6640625" customWidth="1"/>
    <col min="2" max="4" width="7.6640625" customWidth="1"/>
    <col min="5" max="5" width="10.5546875" customWidth="1"/>
    <col min="6" max="6" width="9.6640625" customWidth="1"/>
    <col min="7" max="7" width="9.109375" customWidth="1"/>
    <col min="8" max="8" width="5.21875" customWidth="1"/>
    <col min="9" max="9" width="3.6640625" customWidth="1"/>
    <col min="10" max="10" width="6.109375" customWidth="1"/>
    <col min="11" max="11" width="9.6640625" customWidth="1"/>
    <col min="12" max="13" width="8.88671875" customWidth="1"/>
    <col min="14" max="14" width="9.5546875" customWidth="1"/>
    <col min="15" max="15" width="11.21875" customWidth="1"/>
    <col min="16" max="16" width="9.33203125" customWidth="1"/>
    <col min="17" max="17" width="9.5546875" customWidth="1"/>
    <col min="18" max="18" width="8" customWidth="1"/>
    <col min="19" max="19" width="10.21875" customWidth="1"/>
  </cols>
  <sheetData>
    <row r="1" spans="1:24" ht="14.4" x14ac:dyDescent="0.3">
      <c r="A1" t="s">
        <v>28</v>
      </c>
      <c r="F1" s="2" t="s">
        <v>6</v>
      </c>
      <c r="K1">
        <v>0</v>
      </c>
      <c r="L1">
        <v>23</v>
      </c>
      <c r="M1">
        <v>23</v>
      </c>
      <c r="N1">
        <v>970</v>
      </c>
      <c r="O1">
        <v>0</v>
      </c>
      <c r="P1">
        <v>-0.7</v>
      </c>
      <c r="Q1">
        <v>214</v>
      </c>
      <c r="R1">
        <v>0</v>
      </c>
      <c r="S1">
        <v>0</v>
      </c>
      <c r="T1" s="4">
        <v>2.8267796274732807E-2</v>
      </c>
      <c r="U1" s="2" t="s">
        <v>27</v>
      </c>
      <c r="X1" s="2" t="s">
        <v>30</v>
      </c>
    </row>
    <row r="2" spans="1:24" ht="14.4" x14ac:dyDescent="0.3">
      <c r="A2" s="2" t="s">
        <v>29</v>
      </c>
      <c r="F2" s="2" t="s">
        <v>7</v>
      </c>
      <c r="K2">
        <f>C3/86400</f>
        <v>4.1666666666666664E-2</v>
      </c>
      <c r="L2">
        <v>10</v>
      </c>
      <c r="M2">
        <v>10</v>
      </c>
      <c r="O2">
        <v>1</v>
      </c>
      <c r="P2">
        <v>100</v>
      </c>
      <c r="Q2">
        <v>10</v>
      </c>
      <c r="R2">
        <v>100</v>
      </c>
      <c r="T2" s="4">
        <v>4.7356898476097813</v>
      </c>
      <c r="U2" s="8" t="s">
        <v>33</v>
      </c>
    </row>
    <row r="3" spans="1:24" ht="14.4" x14ac:dyDescent="0.3">
      <c r="A3" t="s">
        <v>10</v>
      </c>
      <c r="C3">
        <v>3600</v>
      </c>
      <c r="F3" s="2" t="s">
        <v>8</v>
      </c>
      <c r="P3">
        <v>-0.02</v>
      </c>
      <c r="T3" s="4">
        <v>-2.8186273046732335</v>
      </c>
      <c r="U3" s="9" t="s">
        <v>31</v>
      </c>
    </row>
    <row r="4" spans="1:24" ht="14.4" x14ac:dyDescent="0.3">
      <c r="F4" s="2"/>
      <c r="T4" s="4">
        <v>0.27894121211481077</v>
      </c>
      <c r="U4" s="8" t="s">
        <v>32</v>
      </c>
    </row>
    <row r="5" spans="1:24" ht="14.4" x14ac:dyDescent="0.3">
      <c r="T5" s="12">
        <v>0</v>
      </c>
      <c r="U5" s="2" t="s">
        <v>34</v>
      </c>
    </row>
    <row r="6" spans="1:24" ht="39.6" x14ac:dyDescent="0.25">
      <c r="A6" s="5" t="s">
        <v>5</v>
      </c>
      <c r="B6" s="5" t="s">
        <v>20</v>
      </c>
      <c r="C6" s="5" t="s">
        <v>21</v>
      </c>
      <c r="D6" s="5" t="s">
        <v>15</v>
      </c>
      <c r="E6" s="5" t="s">
        <v>16</v>
      </c>
      <c r="F6" s="5" t="s">
        <v>19</v>
      </c>
      <c r="G6" s="5" t="s">
        <v>17</v>
      </c>
      <c r="H6" s="5" t="s">
        <v>25</v>
      </c>
      <c r="I6" s="5" t="s">
        <v>18</v>
      </c>
      <c r="J6" s="5" t="s">
        <v>22</v>
      </c>
      <c r="K6" s="6" t="s">
        <v>4</v>
      </c>
      <c r="L6" s="6" t="s">
        <v>2</v>
      </c>
      <c r="M6" s="6" t="s">
        <v>3</v>
      </c>
      <c r="N6" s="6" t="s">
        <v>0</v>
      </c>
      <c r="O6" s="6" t="s">
        <v>1</v>
      </c>
      <c r="P6" s="6" t="s">
        <v>23</v>
      </c>
      <c r="Q6" s="6" t="s">
        <v>11</v>
      </c>
      <c r="R6" s="6" t="s">
        <v>24</v>
      </c>
      <c r="S6" s="6" t="s">
        <v>9</v>
      </c>
      <c r="T6" s="6" t="s">
        <v>12</v>
      </c>
      <c r="U6" s="6" t="s">
        <v>13</v>
      </c>
      <c r="V6" s="7" t="s">
        <v>14</v>
      </c>
      <c r="W6" s="10">
        <f>SUM(V:V)</f>
        <v>6765.2477120229678</v>
      </c>
      <c r="X6" s="11" t="s">
        <v>26</v>
      </c>
    </row>
    <row r="7" spans="1:24" x14ac:dyDescent="0.25">
      <c r="A7">
        <v>1</v>
      </c>
      <c r="B7">
        <v>25.69</v>
      </c>
      <c r="C7">
        <v>0</v>
      </c>
      <c r="D7">
        <v>1000.9</v>
      </c>
      <c r="E7">
        <v>39.24</v>
      </c>
      <c r="F7">
        <v>0.47689999999999999</v>
      </c>
      <c r="G7">
        <v>216</v>
      </c>
      <c r="H7">
        <v>-10</v>
      </c>
      <c r="I7">
        <v>1</v>
      </c>
      <c r="J7">
        <v>2.4900000000000002</v>
      </c>
      <c r="K7">
        <f>IF(A7&lt;&gt;0,(A7 + $K$1) * $K$2,NA())</f>
        <v>4.1666666666666664E-2</v>
      </c>
      <c r="L7" s="1">
        <f t="shared" ref="L7:L69" si="0">$L$2*(B7-$L$1)</f>
        <v>26.900000000000013</v>
      </c>
      <c r="M7" s="1">
        <f t="shared" ref="M7:M69" si="1">$M$2*(C7-$M$1)</f>
        <v>-230</v>
      </c>
      <c r="N7">
        <f>D7-N$1</f>
        <v>30.899999999999977</v>
      </c>
      <c r="O7">
        <f xml:space="preserve"> $O$2 * (E7 + $O$1)</f>
        <v>39.24</v>
      </c>
      <c r="P7">
        <f xml:space="preserve"> $P$2* (F7 + $P$3 * A7 * $C$3 / 86400 + $P$1)</f>
        <v>-22.393333333333331</v>
      </c>
      <c r="Q7" s="3">
        <f t="shared" ref="Q7:Q69" si="2">$Q$2*(G7-$Q$1)</f>
        <v>20</v>
      </c>
      <c r="T7">
        <f>IF(A7 &lt;&gt; 0, $R$2 / 100 * ($T$5 * A7 * $C$3 / 86400 + $T$2 + 100 * $P$3+(B7 - AVERAGE(B:B)) * $T$3 + (D7 - AVERAGE(D:D)) * $T$4), NA())</f>
        <v>3.0961350586647058</v>
      </c>
      <c r="U7">
        <f>P7+T$1*$P$2</f>
        <v>-19.566553705860052</v>
      </c>
      <c r="V7">
        <f>IF(A7&lt;&gt;0,(ABS(P7-U7))^2,0)</f>
        <v>7.9906830622979692</v>
      </c>
    </row>
    <row r="8" spans="1:24" x14ac:dyDescent="0.25">
      <c r="A8">
        <v>2</v>
      </c>
      <c r="B8">
        <v>25.75</v>
      </c>
      <c r="C8">
        <v>0</v>
      </c>
      <c r="D8">
        <v>1000.6</v>
      </c>
      <c r="E8">
        <v>39.409999999999997</v>
      </c>
      <c r="F8">
        <v>0.48199999999999998</v>
      </c>
      <c r="G8">
        <v>216.25</v>
      </c>
      <c r="H8">
        <v>0</v>
      </c>
      <c r="I8">
        <v>0</v>
      </c>
      <c r="J8">
        <v>2.4900000000000002</v>
      </c>
      <c r="K8">
        <f t="shared" ref="K8:K71" si="3">IF(A8&lt;&gt;0,(A8 + $K$1) * $K$2,NA())</f>
        <v>8.3333333333333329E-2</v>
      </c>
      <c r="L8" s="1">
        <f t="shared" si="0"/>
        <v>27.5</v>
      </c>
      <c r="M8" s="1">
        <f t="shared" si="1"/>
        <v>-230</v>
      </c>
      <c r="N8">
        <f t="shared" ref="N8:N71" si="4">D8-N$1</f>
        <v>30.600000000000023</v>
      </c>
      <c r="O8">
        <f t="shared" ref="O8:O71" si="5" xml:space="preserve"> $O$2 * (E8 + $O$1)</f>
        <v>39.409999999999997</v>
      </c>
      <c r="P8">
        <f xml:space="preserve"> $P$2* (F8 + $P$3 * A8 * $C$3 / 86400 + $P$1)</f>
        <v>-21.966666666666661</v>
      </c>
      <c r="Q8" s="3">
        <f t="shared" si="2"/>
        <v>22.5</v>
      </c>
      <c r="R8">
        <f xml:space="preserve"> IF($F8 &lt;&gt; 0,86400 / $C$3 *$R$2 * ($F8 - $F7 + $P$3 * $C$3 / 86400) + $R$1, NA())</f>
        <v>10.239999999999984</v>
      </c>
      <c r="T8">
        <f t="shared" ref="T8:T71" si="6">IF(A8 &lt;&gt; 0, $R$2 / 100 * ($T$5 * A8 * $C$3 / 86400 + $T$2 + 100 * $P$3+(B8 - AVERAGE(B:B)) * $T$3 + (D8 - AVERAGE(D:D)) * $T$4), NA())</f>
        <v>2.843335056749885</v>
      </c>
      <c r="U8">
        <f>IF(A8&lt;&gt;0,U7+T8/$R$2*$P$2*$C$3/86400,NA())</f>
        <v>-19.448081411828806</v>
      </c>
      <c r="V8">
        <f t="shared" ref="V8:V71" si="7">IF(A8&lt;&gt;0,(ABS(P8-U8))^2,0)</f>
        <v>6.3432716858866662</v>
      </c>
    </row>
    <row r="9" spans="1:24" x14ac:dyDescent="0.25">
      <c r="A9">
        <v>3</v>
      </c>
      <c r="B9">
        <v>26</v>
      </c>
      <c r="C9">
        <v>0</v>
      </c>
      <c r="D9">
        <v>1000.1</v>
      </c>
      <c r="E9">
        <v>39.82</v>
      </c>
      <c r="F9">
        <v>0.48549999999999999</v>
      </c>
      <c r="G9">
        <v>216.49</v>
      </c>
      <c r="H9">
        <v>-10</v>
      </c>
      <c r="I9">
        <v>0</v>
      </c>
      <c r="J9">
        <v>2.4900000000000002</v>
      </c>
      <c r="K9">
        <f t="shared" si="3"/>
        <v>0.125</v>
      </c>
      <c r="L9" s="1">
        <f t="shared" si="0"/>
        <v>30</v>
      </c>
      <c r="M9" s="1">
        <f t="shared" si="1"/>
        <v>-230</v>
      </c>
      <c r="N9">
        <f t="shared" si="4"/>
        <v>30.100000000000023</v>
      </c>
      <c r="O9">
        <f t="shared" si="5"/>
        <v>39.82</v>
      </c>
      <c r="P9">
        <f t="shared" ref="P9:P71" si="8" xml:space="preserve"> $P$2* (F9 + $P$3 * A9 * $C$3 / 86400 + $P$1)</f>
        <v>-21.699999999999996</v>
      </c>
      <c r="Q9" s="3">
        <f t="shared" si="2"/>
        <v>24.900000000000091</v>
      </c>
      <c r="R9">
        <f t="shared" ref="R9:R72" si="9" xml:space="preserve"> IF($F9 &lt;&gt; 0,86400 / $C$3 *$R$2 * ($F9 - $F8 + $P$3 * $C$3 / 86400) + $R$1, NA())</f>
        <v>6.4000000000000075</v>
      </c>
      <c r="T9">
        <f t="shared" si="6"/>
        <v>1.9992076245241712</v>
      </c>
      <c r="U9">
        <f t="shared" ref="U9:U72" si="10">IF(A9&lt;&gt;0,U8+T9/$R$2*$P$2*$C$3/86400,NA())</f>
        <v>-19.364781094140298</v>
      </c>
      <c r="V9">
        <f t="shared" si="7"/>
        <v>5.4532473382845641</v>
      </c>
    </row>
    <row r="10" spans="1:24" x14ac:dyDescent="0.25">
      <c r="A10">
        <v>4</v>
      </c>
      <c r="B10">
        <v>26.2</v>
      </c>
      <c r="C10">
        <v>0</v>
      </c>
      <c r="D10">
        <v>999.9</v>
      </c>
      <c r="E10">
        <v>39.94</v>
      </c>
      <c r="F10">
        <v>0.4879</v>
      </c>
      <c r="G10">
        <v>216.58</v>
      </c>
      <c r="H10">
        <v>0</v>
      </c>
      <c r="I10">
        <v>0</v>
      </c>
      <c r="J10">
        <v>2.4900000000000002</v>
      </c>
      <c r="K10">
        <f t="shared" si="3"/>
        <v>0.16666666666666666</v>
      </c>
      <c r="L10" s="1">
        <f t="shared" si="0"/>
        <v>31.999999999999993</v>
      </c>
      <c r="M10" s="1">
        <f t="shared" si="1"/>
        <v>-230</v>
      </c>
      <c r="N10">
        <f t="shared" si="4"/>
        <v>29.899999999999977</v>
      </c>
      <c r="O10">
        <f t="shared" si="5"/>
        <v>39.94</v>
      </c>
      <c r="P10">
        <f t="shared" si="8"/>
        <v>-21.543333333333329</v>
      </c>
      <c r="Q10" s="3">
        <f t="shared" si="2"/>
        <v>25.800000000000125</v>
      </c>
      <c r="R10">
        <f t="shared" si="9"/>
        <v>3.7600000000000313</v>
      </c>
      <c r="T10">
        <f t="shared" si="6"/>
        <v>1.3796939211665515</v>
      </c>
      <c r="U10">
        <f t="shared" si="10"/>
        <v>-19.307293847425026</v>
      </c>
      <c r="V10">
        <f t="shared" si="7"/>
        <v>4.9998725825410713</v>
      </c>
    </row>
    <row r="11" spans="1:24" x14ac:dyDescent="0.25">
      <c r="A11">
        <v>5</v>
      </c>
      <c r="B11">
        <v>26.47</v>
      </c>
      <c r="C11">
        <v>0</v>
      </c>
      <c r="D11">
        <v>999.7</v>
      </c>
      <c r="E11">
        <v>39.950000000000003</v>
      </c>
      <c r="F11">
        <v>0.49059999999999998</v>
      </c>
      <c r="G11">
        <v>217.54</v>
      </c>
      <c r="H11">
        <v>0</v>
      </c>
      <c r="I11">
        <v>0</v>
      </c>
      <c r="J11">
        <v>2.4900000000000002</v>
      </c>
      <c r="K11">
        <f t="shared" si="3"/>
        <v>0.20833333333333331</v>
      </c>
      <c r="L11" s="1">
        <f t="shared" si="0"/>
        <v>34.699999999999989</v>
      </c>
      <c r="M11" s="1">
        <f t="shared" si="1"/>
        <v>-230</v>
      </c>
      <c r="N11">
        <f t="shared" si="4"/>
        <v>29.700000000000045</v>
      </c>
      <c r="O11">
        <f t="shared" si="5"/>
        <v>39.950000000000003</v>
      </c>
      <c r="P11">
        <f t="shared" si="8"/>
        <v>-21.356666666666662</v>
      </c>
      <c r="Q11" s="3">
        <f t="shared" si="2"/>
        <v>35.39999999999992</v>
      </c>
      <c r="R11">
        <f t="shared" si="9"/>
        <v>4.4799999999999525</v>
      </c>
      <c r="T11">
        <f t="shared" si="6"/>
        <v>0.56287630648183651</v>
      </c>
      <c r="U11">
        <f t="shared" si="10"/>
        <v>-19.283840667988283</v>
      </c>
      <c r="V11">
        <f t="shared" si="7"/>
        <v>4.296607620797019</v>
      </c>
    </row>
    <row r="12" spans="1:24" x14ac:dyDescent="0.25">
      <c r="A12">
        <v>6</v>
      </c>
      <c r="B12">
        <v>26.81</v>
      </c>
      <c r="C12">
        <v>0</v>
      </c>
      <c r="D12">
        <v>999.5</v>
      </c>
      <c r="E12">
        <v>40.130000000000003</v>
      </c>
      <c r="F12">
        <v>0.49080000000000001</v>
      </c>
      <c r="G12">
        <v>217.59</v>
      </c>
      <c r="H12">
        <v>0</v>
      </c>
      <c r="I12">
        <v>1</v>
      </c>
      <c r="J12">
        <v>2.4900000000000002</v>
      </c>
      <c r="K12">
        <f t="shared" si="3"/>
        <v>0.25</v>
      </c>
      <c r="L12" s="1">
        <f t="shared" si="0"/>
        <v>38.099999999999987</v>
      </c>
      <c r="M12" s="1">
        <f t="shared" si="1"/>
        <v>-230</v>
      </c>
      <c r="N12">
        <f t="shared" si="4"/>
        <v>29.5</v>
      </c>
      <c r="O12">
        <f t="shared" si="5"/>
        <v>40.130000000000003</v>
      </c>
      <c r="P12">
        <f t="shared" si="8"/>
        <v>-21.419999999999995</v>
      </c>
      <c r="Q12" s="3">
        <f t="shared" si="2"/>
        <v>35.900000000000034</v>
      </c>
      <c r="R12">
        <f t="shared" si="9"/>
        <v>-1.5199999999999199</v>
      </c>
      <c r="T12">
        <f t="shared" si="6"/>
        <v>-0.45124521953003716</v>
      </c>
      <c r="U12">
        <f t="shared" si="10"/>
        <v>-19.302642552135367</v>
      </c>
      <c r="V12">
        <f t="shared" si="7"/>
        <v>4.4832025620278078</v>
      </c>
    </row>
    <row r="13" spans="1:24" x14ac:dyDescent="0.25">
      <c r="A13">
        <v>7</v>
      </c>
      <c r="B13">
        <v>26.89</v>
      </c>
      <c r="C13">
        <v>0</v>
      </c>
      <c r="D13">
        <v>999.7</v>
      </c>
      <c r="E13">
        <v>40.21</v>
      </c>
      <c r="F13">
        <v>0.49080000000000001</v>
      </c>
      <c r="G13">
        <v>216.64</v>
      </c>
      <c r="H13">
        <v>70</v>
      </c>
      <c r="I13">
        <v>3</v>
      </c>
      <c r="J13">
        <v>2.4900000000000002</v>
      </c>
      <c r="K13">
        <f t="shared" si="3"/>
        <v>0.29166666666666663</v>
      </c>
      <c r="L13" s="1">
        <f t="shared" si="0"/>
        <v>38.900000000000006</v>
      </c>
      <c r="M13" s="1">
        <f t="shared" si="1"/>
        <v>-230</v>
      </c>
      <c r="N13">
        <f t="shared" si="4"/>
        <v>29.700000000000045</v>
      </c>
      <c r="O13">
        <f t="shared" si="5"/>
        <v>40.21</v>
      </c>
      <c r="P13">
        <f t="shared" si="8"/>
        <v>-21.50333333333333</v>
      </c>
      <c r="Q13" s="3">
        <f t="shared" si="2"/>
        <v>26.399999999999864</v>
      </c>
      <c r="R13">
        <f t="shared" si="9"/>
        <v>-2</v>
      </c>
      <c r="T13">
        <f t="shared" si="6"/>
        <v>-0.62094716148092632</v>
      </c>
      <c r="U13">
        <f t="shared" si="10"/>
        <v>-19.328515350530406</v>
      </c>
      <c r="V13">
        <f t="shared" si="7"/>
        <v>4.729833258322981</v>
      </c>
    </row>
    <row r="14" spans="1:24" x14ac:dyDescent="0.25">
      <c r="A14">
        <v>8</v>
      </c>
      <c r="B14">
        <v>26.91</v>
      </c>
      <c r="C14">
        <v>0</v>
      </c>
      <c r="D14">
        <v>999.8</v>
      </c>
      <c r="E14">
        <v>40.04</v>
      </c>
      <c r="F14">
        <v>0.49459999999999998</v>
      </c>
      <c r="G14">
        <v>216.09</v>
      </c>
      <c r="H14">
        <v>60</v>
      </c>
      <c r="I14">
        <v>1</v>
      </c>
      <c r="J14">
        <v>2.4900000000000002</v>
      </c>
      <c r="K14">
        <f t="shared" si="3"/>
        <v>0.33333333333333331</v>
      </c>
      <c r="L14" s="1">
        <f t="shared" si="0"/>
        <v>39.1</v>
      </c>
      <c r="M14" s="1">
        <f t="shared" si="1"/>
        <v>-230</v>
      </c>
      <c r="N14">
        <f t="shared" si="4"/>
        <v>29.799999999999955</v>
      </c>
      <c r="O14">
        <f t="shared" si="5"/>
        <v>40.04</v>
      </c>
      <c r="P14">
        <f t="shared" si="8"/>
        <v>-21.206666666666663</v>
      </c>
      <c r="Q14" s="3">
        <f t="shared" si="2"/>
        <v>20.900000000000034</v>
      </c>
      <c r="R14">
        <f t="shared" si="9"/>
        <v>7.1199999999999282</v>
      </c>
      <c r="T14">
        <f t="shared" si="6"/>
        <v>-0.6494255863629339</v>
      </c>
      <c r="U14">
        <f t="shared" si="10"/>
        <v>-19.355574749962194</v>
      </c>
      <c r="V14">
        <f t="shared" si="7"/>
        <v>3.4265412840886249</v>
      </c>
    </row>
    <row r="15" spans="1:24" x14ac:dyDescent="0.25">
      <c r="A15">
        <v>9</v>
      </c>
      <c r="B15">
        <v>26.9</v>
      </c>
      <c r="C15">
        <v>0</v>
      </c>
      <c r="D15">
        <v>999.6</v>
      </c>
      <c r="E15">
        <v>39.82</v>
      </c>
      <c r="F15">
        <v>0.50129999999999997</v>
      </c>
      <c r="G15">
        <v>215.79</v>
      </c>
      <c r="H15">
        <v>0</v>
      </c>
      <c r="I15">
        <v>0</v>
      </c>
      <c r="J15">
        <v>2.4900000000000002</v>
      </c>
      <c r="K15">
        <f t="shared" si="3"/>
        <v>0.375</v>
      </c>
      <c r="L15" s="1">
        <f t="shared" si="0"/>
        <v>38.999999999999986</v>
      </c>
      <c r="M15" s="1">
        <f t="shared" si="1"/>
        <v>-230</v>
      </c>
      <c r="N15">
        <f t="shared" si="4"/>
        <v>29.600000000000023</v>
      </c>
      <c r="O15">
        <f t="shared" si="5"/>
        <v>39.82</v>
      </c>
      <c r="P15">
        <f t="shared" si="8"/>
        <v>-20.62</v>
      </c>
      <c r="Q15" s="3">
        <f t="shared" si="2"/>
        <v>17.89999999999992</v>
      </c>
      <c r="R15">
        <f t="shared" si="9"/>
        <v>14.079999999999961</v>
      </c>
      <c r="T15">
        <f t="shared" si="6"/>
        <v>-0.67702755573914031</v>
      </c>
      <c r="U15">
        <f t="shared" si="10"/>
        <v>-19.383784231451326</v>
      </c>
      <c r="V15">
        <f t="shared" si="7"/>
        <v>1.5282294264083911</v>
      </c>
    </row>
    <row r="16" spans="1:24" x14ac:dyDescent="0.25">
      <c r="A16">
        <v>10</v>
      </c>
      <c r="B16">
        <v>26.86</v>
      </c>
      <c r="C16">
        <v>0</v>
      </c>
      <c r="D16">
        <v>999.3</v>
      </c>
      <c r="E16">
        <v>39.61</v>
      </c>
      <c r="F16">
        <v>0.50719999999999998</v>
      </c>
      <c r="G16">
        <v>215.92</v>
      </c>
      <c r="H16">
        <v>-10</v>
      </c>
      <c r="I16">
        <v>0</v>
      </c>
      <c r="J16">
        <v>2.4900000000000002</v>
      </c>
      <c r="K16">
        <f t="shared" si="3"/>
        <v>0.41666666666666663</v>
      </c>
      <c r="L16" s="1">
        <f t="shared" si="0"/>
        <v>38.599999999999994</v>
      </c>
      <c r="M16" s="1">
        <f t="shared" si="1"/>
        <v>-230</v>
      </c>
      <c r="N16">
        <f t="shared" si="4"/>
        <v>29.299999999999955</v>
      </c>
      <c r="O16">
        <f t="shared" si="5"/>
        <v>39.61</v>
      </c>
      <c r="P16">
        <f t="shared" si="8"/>
        <v>-20.113333333333333</v>
      </c>
      <c r="Q16" s="3">
        <f t="shared" si="2"/>
        <v>19.199999999999875</v>
      </c>
      <c r="R16">
        <f t="shared" si="9"/>
        <v>12.160000000000039</v>
      </c>
      <c r="T16">
        <f t="shared" si="6"/>
        <v>-0.64796482718667558</v>
      </c>
      <c r="U16">
        <f t="shared" si="10"/>
        <v>-19.410782765917439</v>
      </c>
      <c r="V16">
        <f t="shared" si="7"/>
        <v>0.49357729977639503</v>
      </c>
    </row>
    <row r="17" spans="1:22" x14ac:dyDescent="0.25">
      <c r="A17">
        <v>11</v>
      </c>
      <c r="B17">
        <v>26.8</v>
      </c>
      <c r="C17">
        <v>0</v>
      </c>
      <c r="D17">
        <v>998.9</v>
      </c>
      <c r="E17">
        <v>39.42</v>
      </c>
      <c r="F17">
        <v>0.51229999999999998</v>
      </c>
      <c r="G17">
        <v>216.02</v>
      </c>
      <c r="H17">
        <v>-10</v>
      </c>
      <c r="I17">
        <v>0</v>
      </c>
      <c r="J17">
        <v>2.4900000000000002</v>
      </c>
      <c r="K17">
        <f t="shared" si="3"/>
        <v>0.45833333333333331</v>
      </c>
      <c r="L17" s="1">
        <f t="shared" si="0"/>
        <v>38.000000000000007</v>
      </c>
      <c r="M17" s="1">
        <f t="shared" si="1"/>
        <v>-230</v>
      </c>
      <c r="N17">
        <f t="shared" si="4"/>
        <v>28.899999999999977</v>
      </c>
      <c r="O17">
        <f t="shared" si="5"/>
        <v>39.42</v>
      </c>
      <c r="P17">
        <f t="shared" si="8"/>
        <v>-19.686666666666664</v>
      </c>
      <c r="Q17" s="3">
        <f t="shared" si="2"/>
        <v>20.200000000000102</v>
      </c>
      <c r="R17">
        <f t="shared" si="9"/>
        <v>10.239999999999984</v>
      </c>
      <c r="T17">
        <f t="shared" si="6"/>
        <v>-0.59042367375220306</v>
      </c>
      <c r="U17">
        <f t="shared" si="10"/>
        <v>-19.43538375232378</v>
      </c>
      <c r="V17">
        <f t="shared" si="7"/>
        <v>6.3143103040653112E-2</v>
      </c>
    </row>
    <row r="18" spans="1:22" x14ac:dyDescent="0.25">
      <c r="A18">
        <v>12</v>
      </c>
      <c r="B18">
        <v>26.71</v>
      </c>
      <c r="C18">
        <v>0</v>
      </c>
      <c r="D18">
        <v>998.5</v>
      </c>
      <c r="E18">
        <v>39.26</v>
      </c>
      <c r="F18">
        <v>0.51559999999999995</v>
      </c>
      <c r="G18">
        <v>216.14</v>
      </c>
      <c r="H18">
        <v>-10</v>
      </c>
      <c r="I18">
        <v>0</v>
      </c>
      <c r="J18">
        <v>2.4900000000000002</v>
      </c>
      <c r="K18">
        <f t="shared" si="3"/>
        <v>0.5</v>
      </c>
      <c r="L18" s="1">
        <f t="shared" si="0"/>
        <v>37.100000000000009</v>
      </c>
      <c r="M18" s="1">
        <f t="shared" si="1"/>
        <v>-230</v>
      </c>
      <c r="N18">
        <f t="shared" si="4"/>
        <v>28.5</v>
      </c>
      <c r="O18">
        <f t="shared" si="5"/>
        <v>39.26</v>
      </c>
      <c r="P18">
        <f t="shared" si="8"/>
        <v>-19.440000000000001</v>
      </c>
      <c r="Q18" s="3">
        <f t="shared" si="2"/>
        <v>21.399999999999864</v>
      </c>
      <c r="R18">
        <f t="shared" si="9"/>
        <v>5.9199999999999271</v>
      </c>
      <c r="S18">
        <f>AVERAGE(R8:R31)+$S$1</f>
        <v>5.0599999999999978</v>
      </c>
      <c r="T18">
        <f t="shared" si="6"/>
        <v>-0.44832370117753051</v>
      </c>
      <c r="U18">
        <f t="shared" si="10"/>
        <v>-19.45406390653951</v>
      </c>
      <c r="V18">
        <f t="shared" si="7"/>
        <v>1.9779346715203018E-4</v>
      </c>
    </row>
    <row r="19" spans="1:22" x14ac:dyDescent="0.25">
      <c r="A19">
        <v>13</v>
      </c>
      <c r="B19">
        <v>26.62</v>
      </c>
      <c r="C19">
        <v>0</v>
      </c>
      <c r="D19">
        <v>998.3</v>
      </c>
      <c r="E19">
        <v>39.119999999999997</v>
      </c>
      <c r="F19">
        <v>0.51719999999999999</v>
      </c>
      <c r="G19">
        <v>216.3</v>
      </c>
      <c r="H19">
        <v>0</v>
      </c>
      <c r="I19">
        <v>1</v>
      </c>
      <c r="J19">
        <v>2.4900000000000002</v>
      </c>
      <c r="K19">
        <f t="shared" si="3"/>
        <v>0.54166666666666663</v>
      </c>
      <c r="L19" s="1">
        <f t="shared" si="0"/>
        <v>36.20000000000001</v>
      </c>
      <c r="M19" s="1">
        <f t="shared" si="1"/>
        <v>-230</v>
      </c>
      <c r="N19">
        <f t="shared" si="4"/>
        <v>28.299999999999955</v>
      </c>
      <c r="O19">
        <f t="shared" si="5"/>
        <v>39.119999999999997</v>
      </c>
      <c r="P19">
        <f t="shared" si="8"/>
        <v>-19.363333333333333</v>
      </c>
      <c r="Q19" s="3">
        <f t="shared" si="2"/>
        <v>23.000000000000114</v>
      </c>
      <c r="R19">
        <f t="shared" si="9"/>
        <v>1.8400000000001098</v>
      </c>
      <c r="S19">
        <f t="shared" ref="S19:S82" si="11">AVERAGE(R9:R32)+$S$1</f>
        <v>4.4499999999999993</v>
      </c>
      <c r="T19">
        <f t="shared" si="6"/>
        <v>-0.25043548617991451</v>
      </c>
      <c r="U19">
        <f t="shared" si="10"/>
        <v>-19.464498718463673</v>
      </c>
      <c r="V19">
        <f t="shared" si="7"/>
        <v>1.0234435148570021E-2</v>
      </c>
    </row>
    <row r="20" spans="1:22" x14ac:dyDescent="0.25">
      <c r="A20">
        <v>14</v>
      </c>
      <c r="B20">
        <v>26.51</v>
      </c>
      <c r="C20">
        <v>2</v>
      </c>
      <c r="D20">
        <v>997.8</v>
      </c>
      <c r="E20">
        <v>39.01</v>
      </c>
      <c r="F20">
        <v>0.51829999999999998</v>
      </c>
      <c r="G20">
        <v>216.32</v>
      </c>
      <c r="H20">
        <v>0</v>
      </c>
      <c r="I20">
        <v>1</v>
      </c>
      <c r="J20">
        <v>2.4900000000000002</v>
      </c>
      <c r="K20">
        <f t="shared" si="3"/>
        <v>0.58333333333333326</v>
      </c>
      <c r="L20" s="1">
        <f t="shared" si="0"/>
        <v>35.100000000000016</v>
      </c>
      <c r="M20" s="1">
        <f t="shared" si="1"/>
        <v>-210</v>
      </c>
      <c r="N20">
        <f t="shared" si="4"/>
        <v>27.799999999999955</v>
      </c>
      <c r="O20">
        <f t="shared" si="5"/>
        <v>39.01</v>
      </c>
      <c r="P20">
        <f t="shared" si="8"/>
        <v>-19.33666666666667</v>
      </c>
      <c r="Q20" s="3">
        <f t="shared" si="2"/>
        <v>23.199999999999932</v>
      </c>
      <c r="R20">
        <f t="shared" si="9"/>
        <v>0.63999999999997559</v>
      </c>
      <c r="S20">
        <f t="shared" si="11"/>
        <v>3.9099999999999984</v>
      </c>
      <c r="T20">
        <f t="shared" si="6"/>
        <v>-7.985708872326569E-2</v>
      </c>
      <c r="U20">
        <f t="shared" si="10"/>
        <v>-19.467826097160476</v>
      </c>
      <c r="V20">
        <f t="shared" si="7"/>
        <v>1.7202796207459577E-2</v>
      </c>
    </row>
    <row r="21" spans="1:22" x14ac:dyDescent="0.25">
      <c r="A21">
        <v>15</v>
      </c>
      <c r="B21">
        <v>26.41</v>
      </c>
      <c r="C21">
        <v>0</v>
      </c>
      <c r="D21">
        <v>997.6</v>
      </c>
      <c r="E21">
        <v>38.92</v>
      </c>
      <c r="F21">
        <v>0.51970000000000005</v>
      </c>
      <c r="G21">
        <v>216.39</v>
      </c>
      <c r="H21">
        <v>10</v>
      </c>
      <c r="I21">
        <v>0</v>
      </c>
      <c r="J21">
        <v>2.4900000000000002</v>
      </c>
      <c r="K21">
        <f t="shared" si="3"/>
        <v>0.625</v>
      </c>
      <c r="L21" s="1">
        <f t="shared" si="0"/>
        <v>34.1</v>
      </c>
      <c r="M21" s="1">
        <f t="shared" si="1"/>
        <v>-230</v>
      </c>
      <c r="N21">
        <f t="shared" si="4"/>
        <v>27.600000000000023</v>
      </c>
      <c r="O21">
        <f t="shared" si="5"/>
        <v>38.92</v>
      </c>
      <c r="P21">
        <f t="shared" si="8"/>
        <v>-19.279999999999987</v>
      </c>
      <c r="Q21" s="3">
        <f t="shared" si="2"/>
        <v>23.899999999999864</v>
      </c>
      <c r="R21">
        <f t="shared" si="9"/>
        <v>1.3600000000001626</v>
      </c>
      <c r="S21">
        <f t="shared" si="11"/>
        <v>3.5799999999999961</v>
      </c>
      <c r="T21">
        <f t="shared" si="6"/>
        <v>0.14621739932111799</v>
      </c>
      <c r="U21">
        <f t="shared" si="10"/>
        <v>-19.461733705522096</v>
      </c>
      <c r="V21">
        <f t="shared" si="7"/>
        <v>3.3027139722796826E-2</v>
      </c>
    </row>
    <row r="22" spans="1:22" x14ac:dyDescent="0.25">
      <c r="A22">
        <v>16</v>
      </c>
      <c r="B22">
        <v>26.3</v>
      </c>
      <c r="C22">
        <v>0</v>
      </c>
      <c r="D22">
        <v>997.2</v>
      </c>
      <c r="E22">
        <v>38.840000000000003</v>
      </c>
      <c r="F22">
        <v>0.52039999999999997</v>
      </c>
      <c r="G22">
        <v>216.55</v>
      </c>
      <c r="H22">
        <v>-10</v>
      </c>
      <c r="I22">
        <v>1</v>
      </c>
      <c r="J22">
        <v>2.4900000000000002</v>
      </c>
      <c r="K22">
        <f t="shared" si="3"/>
        <v>0.66666666666666663</v>
      </c>
      <c r="L22" s="1">
        <f t="shared" si="0"/>
        <v>33.000000000000007</v>
      </c>
      <c r="M22" s="1">
        <f t="shared" si="1"/>
        <v>-230</v>
      </c>
      <c r="N22">
        <f t="shared" si="4"/>
        <v>27.200000000000045</v>
      </c>
      <c r="O22">
        <f t="shared" si="5"/>
        <v>38.840000000000003</v>
      </c>
      <c r="P22">
        <f t="shared" si="8"/>
        <v>-19.293333333333329</v>
      </c>
      <c r="Q22" s="3">
        <f t="shared" si="2"/>
        <v>25.500000000000114</v>
      </c>
      <c r="R22">
        <f t="shared" si="9"/>
        <v>-0.32000000000018514</v>
      </c>
      <c r="S22">
        <f t="shared" si="11"/>
        <v>3.2400000000000055</v>
      </c>
      <c r="T22">
        <f t="shared" si="6"/>
        <v>0.34468991798925419</v>
      </c>
      <c r="U22">
        <f t="shared" si="10"/>
        <v>-19.447371625605879</v>
      </c>
      <c r="V22">
        <f t="shared" si="7"/>
        <v>2.3727795486243281E-2</v>
      </c>
    </row>
    <row r="23" spans="1:22" x14ac:dyDescent="0.25">
      <c r="A23">
        <v>17</v>
      </c>
      <c r="B23">
        <v>26.2</v>
      </c>
      <c r="C23">
        <v>0</v>
      </c>
      <c r="D23">
        <v>996.4</v>
      </c>
      <c r="E23">
        <v>38.799999999999997</v>
      </c>
      <c r="F23">
        <v>0.52090000000000003</v>
      </c>
      <c r="G23">
        <v>216.65</v>
      </c>
      <c r="H23">
        <v>-10</v>
      </c>
      <c r="I23">
        <v>1</v>
      </c>
      <c r="J23">
        <v>2.4900000000000002</v>
      </c>
      <c r="K23">
        <f t="shared" si="3"/>
        <v>0.70833333333333326</v>
      </c>
      <c r="L23" s="1">
        <f t="shared" si="0"/>
        <v>31.999999999999993</v>
      </c>
      <c r="M23" s="1">
        <f t="shared" si="1"/>
        <v>-230</v>
      </c>
      <c r="N23">
        <f t="shared" si="4"/>
        <v>26.399999999999977</v>
      </c>
      <c r="O23">
        <f t="shared" si="5"/>
        <v>38.799999999999997</v>
      </c>
      <c r="P23">
        <f t="shared" si="8"/>
        <v>-19.326666666666657</v>
      </c>
      <c r="Q23" s="3">
        <f t="shared" si="2"/>
        <v>26.500000000000057</v>
      </c>
      <c r="R23">
        <f t="shared" si="9"/>
        <v>-0.79999999999986582</v>
      </c>
      <c r="S23">
        <f t="shared" si="11"/>
        <v>3.3799999999999955</v>
      </c>
      <c r="T23">
        <f t="shared" si="6"/>
        <v>0.40339967876471361</v>
      </c>
      <c r="U23">
        <f t="shared" si="10"/>
        <v>-19.430563305657348</v>
      </c>
      <c r="V23">
        <f t="shared" si="7"/>
        <v>1.0794511593561838E-2</v>
      </c>
    </row>
    <row r="24" spans="1:22" x14ac:dyDescent="0.25">
      <c r="A24">
        <v>18</v>
      </c>
      <c r="B24">
        <v>26.16</v>
      </c>
      <c r="C24">
        <v>0</v>
      </c>
      <c r="D24">
        <v>995.8</v>
      </c>
      <c r="E24">
        <v>38.81</v>
      </c>
      <c r="F24">
        <v>0.52159999999999995</v>
      </c>
      <c r="G24">
        <v>216.78</v>
      </c>
      <c r="H24">
        <v>-10</v>
      </c>
      <c r="I24">
        <v>0</v>
      </c>
      <c r="J24">
        <v>2.4900000000000002</v>
      </c>
      <c r="K24">
        <f t="shared" si="3"/>
        <v>0.75</v>
      </c>
      <c r="L24" s="1">
        <f t="shared" si="0"/>
        <v>31.6</v>
      </c>
      <c r="M24" s="1">
        <f t="shared" si="1"/>
        <v>-230</v>
      </c>
      <c r="N24">
        <f t="shared" si="4"/>
        <v>25.799999999999955</v>
      </c>
      <c r="O24">
        <f t="shared" si="5"/>
        <v>38.81</v>
      </c>
      <c r="P24">
        <f t="shared" si="8"/>
        <v>-19.340000000000003</v>
      </c>
      <c r="Q24" s="3">
        <f t="shared" si="2"/>
        <v>27.800000000000011</v>
      </c>
      <c r="R24">
        <f t="shared" si="9"/>
        <v>-0.32000000000018514</v>
      </c>
      <c r="S24">
        <f t="shared" si="11"/>
        <v>3.7899999999999943</v>
      </c>
      <c r="T24">
        <f t="shared" si="6"/>
        <v>0.34878004368274818</v>
      </c>
      <c r="U24">
        <f t="shared" si="10"/>
        <v>-19.416030803837234</v>
      </c>
      <c r="V24">
        <f t="shared" si="7"/>
        <v>5.7806831321354727E-3</v>
      </c>
    </row>
    <row r="25" spans="1:22" x14ac:dyDescent="0.25">
      <c r="A25">
        <v>19</v>
      </c>
      <c r="B25">
        <v>26.2</v>
      </c>
      <c r="C25">
        <v>0</v>
      </c>
      <c r="D25">
        <v>995.7</v>
      </c>
      <c r="E25">
        <v>39.01</v>
      </c>
      <c r="F25">
        <v>0.52270000000000005</v>
      </c>
      <c r="G25">
        <v>216.82</v>
      </c>
      <c r="H25">
        <v>-10</v>
      </c>
      <c r="I25">
        <v>0</v>
      </c>
      <c r="J25">
        <v>2.4900000000000002</v>
      </c>
      <c r="K25">
        <f t="shared" si="3"/>
        <v>0.79166666666666663</v>
      </c>
      <c r="L25" s="1">
        <f t="shared" si="0"/>
        <v>31.999999999999993</v>
      </c>
      <c r="M25" s="1">
        <f t="shared" si="1"/>
        <v>-230</v>
      </c>
      <c r="N25">
        <f t="shared" si="4"/>
        <v>25.700000000000045</v>
      </c>
      <c r="O25">
        <f t="shared" si="5"/>
        <v>39.01</v>
      </c>
      <c r="P25">
        <f t="shared" si="8"/>
        <v>-19.313333333333325</v>
      </c>
      <c r="Q25" s="3">
        <f t="shared" si="2"/>
        <v>28.199999999999932</v>
      </c>
      <c r="R25">
        <f t="shared" si="9"/>
        <v>0.64000000000024204</v>
      </c>
      <c r="S25">
        <f t="shared" si="11"/>
        <v>3.7600000000000038</v>
      </c>
      <c r="T25">
        <f t="shared" si="6"/>
        <v>0.20814083028436547</v>
      </c>
      <c r="U25">
        <f t="shared" si="10"/>
        <v>-19.407358269242053</v>
      </c>
      <c r="V25">
        <f t="shared" si="7"/>
        <v>8.8406885726403164E-3</v>
      </c>
    </row>
    <row r="26" spans="1:22" x14ac:dyDescent="0.25">
      <c r="A26">
        <v>20</v>
      </c>
      <c r="B26">
        <v>26.3</v>
      </c>
      <c r="C26">
        <v>0</v>
      </c>
      <c r="D26">
        <v>995.6</v>
      </c>
      <c r="E26">
        <v>39.299999999999997</v>
      </c>
      <c r="F26">
        <v>0.52580000000000005</v>
      </c>
      <c r="G26">
        <v>216.63</v>
      </c>
      <c r="H26">
        <v>-10</v>
      </c>
      <c r="I26">
        <v>0</v>
      </c>
      <c r="J26">
        <v>2.4900000000000002</v>
      </c>
      <c r="K26">
        <f t="shared" si="3"/>
        <v>0.83333333333333326</v>
      </c>
      <c r="L26" s="1">
        <f t="shared" si="0"/>
        <v>33.000000000000007</v>
      </c>
      <c r="M26" s="1">
        <f t="shared" si="1"/>
        <v>-230</v>
      </c>
      <c r="N26">
        <f t="shared" si="4"/>
        <v>25.600000000000023</v>
      </c>
      <c r="O26">
        <f t="shared" si="5"/>
        <v>39.299999999999997</v>
      </c>
      <c r="P26">
        <f t="shared" si="8"/>
        <v>-19.086666666666662</v>
      </c>
      <c r="Q26" s="3">
        <f t="shared" si="2"/>
        <v>26.299999999999955</v>
      </c>
      <c r="R26">
        <f t="shared" si="9"/>
        <v>5.43999999999998</v>
      </c>
      <c r="S26">
        <f t="shared" si="11"/>
        <v>3.3599999999999981</v>
      </c>
      <c r="T26">
        <f t="shared" si="6"/>
        <v>-0.10161602139444925</v>
      </c>
      <c r="U26">
        <f t="shared" si="10"/>
        <v>-19.41159227013349</v>
      </c>
      <c r="V26">
        <f t="shared" si="7"/>
        <v>0.10557664778828176</v>
      </c>
    </row>
    <row r="27" spans="1:22" x14ac:dyDescent="0.25">
      <c r="A27">
        <v>21</v>
      </c>
      <c r="B27">
        <v>26.41</v>
      </c>
      <c r="C27">
        <v>0</v>
      </c>
      <c r="D27">
        <v>996.6</v>
      </c>
      <c r="E27">
        <v>39.549999999999997</v>
      </c>
      <c r="F27">
        <v>0.53100000000000003</v>
      </c>
      <c r="G27">
        <v>216.37</v>
      </c>
      <c r="H27">
        <v>-10</v>
      </c>
      <c r="I27">
        <v>0</v>
      </c>
      <c r="J27">
        <v>2.4900000000000002</v>
      </c>
      <c r="K27">
        <f t="shared" si="3"/>
        <v>0.875</v>
      </c>
      <c r="L27" s="1">
        <f t="shared" si="0"/>
        <v>34.1</v>
      </c>
      <c r="M27" s="1">
        <f t="shared" si="1"/>
        <v>-230</v>
      </c>
      <c r="N27">
        <f t="shared" si="4"/>
        <v>26.600000000000023</v>
      </c>
      <c r="O27">
        <f t="shared" si="5"/>
        <v>39.549999999999997</v>
      </c>
      <c r="P27">
        <f t="shared" si="8"/>
        <v>-18.649999999999988</v>
      </c>
      <c r="Q27" s="3">
        <f t="shared" si="2"/>
        <v>23.700000000000045</v>
      </c>
      <c r="R27">
        <f t="shared" si="9"/>
        <v>10.479999999999958</v>
      </c>
      <c r="S27">
        <f t="shared" si="11"/>
        <v>2.8499999999999983</v>
      </c>
      <c r="T27">
        <f t="shared" si="6"/>
        <v>-0.13272381279369272</v>
      </c>
      <c r="U27">
        <f t="shared" si="10"/>
        <v>-19.417122428999892</v>
      </c>
      <c r="V27">
        <f t="shared" si="7"/>
        <v>0.58847682107471366</v>
      </c>
    </row>
    <row r="28" spans="1:22" x14ac:dyDescent="0.25">
      <c r="A28">
        <v>22</v>
      </c>
      <c r="B28">
        <v>26.5</v>
      </c>
      <c r="C28">
        <v>0</v>
      </c>
      <c r="D28">
        <v>996.5</v>
      </c>
      <c r="E28">
        <v>39.68</v>
      </c>
      <c r="F28">
        <v>0.53669999999999995</v>
      </c>
      <c r="G28">
        <v>216.31</v>
      </c>
      <c r="H28">
        <v>-10</v>
      </c>
      <c r="I28">
        <v>0</v>
      </c>
      <c r="J28">
        <v>2.4900000000000002</v>
      </c>
      <c r="K28">
        <f t="shared" si="3"/>
        <v>0.91666666666666663</v>
      </c>
      <c r="L28" s="1">
        <f t="shared" si="0"/>
        <v>35</v>
      </c>
      <c r="M28" s="1">
        <f t="shared" si="1"/>
        <v>-230</v>
      </c>
      <c r="N28">
        <f t="shared" si="4"/>
        <v>26.5</v>
      </c>
      <c r="O28">
        <f t="shared" si="5"/>
        <v>39.68</v>
      </c>
      <c r="P28">
        <f t="shared" si="8"/>
        <v>-18.16333333333333</v>
      </c>
      <c r="Q28" s="3">
        <f t="shared" si="2"/>
        <v>23.100000000000023</v>
      </c>
      <c r="R28">
        <f t="shared" si="9"/>
        <v>11.679999999999826</v>
      </c>
      <c r="S28">
        <f t="shared" si="11"/>
        <v>2.3100000000000023</v>
      </c>
      <c r="T28">
        <f t="shared" si="6"/>
        <v>-0.4142943914257704</v>
      </c>
      <c r="U28">
        <f t="shared" si="10"/>
        <v>-19.434384695309301</v>
      </c>
      <c r="V28">
        <f t="shared" si="7"/>
        <v>1.6155715647809705</v>
      </c>
    </row>
    <row r="29" spans="1:22" x14ac:dyDescent="0.25">
      <c r="A29">
        <v>23</v>
      </c>
      <c r="B29">
        <v>26.58</v>
      </c>
      <c r="C29">
        <v>2</v>
      </c>
      <c r="D29">
        <v>996.5</v>
      </c>
      <c r="E29">
        <v>39.729999999999997</v>
      </c>
      <c r="F29">
        <v>0.54179999999999995</v>
      </c>
      <c r="G29">
        <v>216.52</v>
      </c>
      <c r="H29">
        <v>0</v>
      </c>
      <c r="I29">
        <v>0</v>
      </c>
      <c r="J29">
        <v>2.4900000000000002</v>
      </c>
      <c r="K29">
        <f t="shared" si="3"/>
        <v>0.95833333333333326</v>
      </c>
      <c r="L29" s="1">
        <f t="shared" si="0"/>
        <v>35.799999999999983</v>
      </c>
      <c r="M29" s="1">
        <f t="shared" si="1"/>
        <v>-210</v>
      </c>
      <c r="N29">
        <f t="shared" si="4"/>
        <v>26.5</v>
      </c>
      <c r="O29">
        <f t="shared" si="5"/>
        <v>39.729999999999997</v>
      </c>
      <c r="P29">
        <f t="shared" si="8"/>
        <v>-17.736666666666668</v>
      </c>
      <c r="Q29" s="3">
        <f t="shared" si="2"/>
        <v>25.200000000000102</v>
      </c>
      <c r="R29">
        <f t="shared" si="9"/>
        <v>10.239999999999984</v>
      </c>
      <c r="S29">
        <f t="shared" si="11"/>
        <v>1.9000000000000032</v>
      </c>
      <c r="T29">
        <f t="shared" si="6"/>
        <v>-0.63978457579962456</v>
      </c>
      <c r="U29">
        <f t="shared" si="10"/>
        <v>-19.46104238596762</v>
      </c>
      <c r="V29">
        <f t="shared" si="7"/>
        <v>2.9734716213146739</v>
      </c>
    </row>
    <row r="30" spans="1:22" x14ac:dyDescent="0.25">
      <c r="A30">
        <v>24</v>
      </c>
      <c r="B30">
        <v>26.64</v>
      </c>
      <c r="C30">
        <v>2</v>
      </c>
      <c r="D30">
        <v>996.9</v>
      </c>
      <c r="E30">
        <v>39.75</v>
      </c>
      <c r="F30">
        <v>0.54559999999999997</v>
      </c>
      <c r="G30">
        <v>216.64</v>
      </c>
      <c r="H30">
        <v>-10</v>
      </c>
      <c r="I30">
        <v>0</v>
      </c>
      <c r="J30">
        <v>2.4900000000000002</v>
      </c>
      <c r="K30">
        <f t="shared" si="3"/>
        <v>1</v>
      </c>
      <c r="L30" s="1">
        <f t="shared" si="0"/>
        <v>36.400000000000006</v>
      </c>
      <c r="M30" s="1">
        <f t="shared" si="1"/>
        <v>-210</v>
      </c>
      <c r="N30">
        <f t="shared" si="4"/>
        <v>26.899999999999977</v>
      </c>
      <c r="O30">
        <f t="shared" si="5"/>
        <v>39.75</v>
      </c>
      <c r="P30">
        <f t="shared" si="8"/>
        <v>-17.440000000000001</v>
      </c>
      <c r="Q30" s="3">
        <f t="shared" si="2"/>
        <v>26.399999999999864</v>
      </c>
      <c r="R30">
        <f t="shared" si="9"/>
        <v>7.1200000000000614</v>
      </c>
      <c r="S30">
        <f t="shared" si="11"/>
        <v>1.6499999999999975</v>
      </c>
      <c r="T30">
        <f t="shared" si="6"/>
        <v>-0.69732572923410685</v>
      </c>
      <c r="U30">
        <f t="shared" si="10"/>
        <v>-19.490097624685706</v>
      </c>
      <c r="V30">
        <f t="shared" si="7"/>
        <v>4.2029002707419698</v>
      </c>
    </row>
    <row r="31" spans="1:22" x14ac:dyDescent="0.25">
      <c r="A31">
        <v>25</v>
      </c>
      <c r="B31">
        <v>26.58</v>
      </c>
      <c r="C31">
        <v>0</v>
      </c>
      <c r="D31">
        <v>996.6</v>
      </c>
      <c r="E31">
        <v>39.520000000000003</v>
      </c>
      <c r="F31">
        <v>0.54749999999999999</v>
      </c>
      <c r="G31">
        <v>216.77</v>
      </c>
      <c r="H31">
        <v>-10</v>
      </c>
      <c r="I31">
        <v>0</v>
      </c>
      <c r="J31">
        <v>2.4900000000000002</v>
      </c>
      <c r="K31">
        <f t="shared" si="3"/>
        <v>1.0416666666666665</v>
      </c>
      <c r="L31" s="1">
        <f t="shared" si="0"/>
        <v>35.799999999999983</v>
      </c>
      <c r="M31" s="1">
        <f t="shared" si="1"/>
        <v>-230</v>
      </c>
      <c r="N31">
        <f t="shared" si="4"/>
        <v>26.600000000000023</v>
      </c>
      <c r="O31">
        <f t="shared" si="5"/>
        <v>39.520000000000003</v>
      </c>
      <c r="P31">
        <f t="shared" si="8"/>
        <v>-17.333333333333336</v>
      </c>
      <c r="Q31" s="3">
        <f t="shared" si="2"/>
        <v>27.700000000000102</v>
      </c>
      <c r="R31">
        <f t="shared" si="9"/>
        <v>2.5600000000000303</v>
      </c>
      <c r="S31">
        <f t="shared" si="11"/>
        <v>1.4599999999999962</v>
      </c>
      <c r="T31">
        <f t="shared" si="6"/>
        <v>-0.61189045458813718</v>
      </c>
      <c r="U31">
        <f t="shared" si="10"/>
        <v>-19.515593060293547</v>
      </c>
      <c r="V31">
        <f t="shared" si="7"/>
        <v>4.7622575159124558</v>
      </c>
    </row>
    <row r="32" spans="1:22" x14ac:dyDescent="0.25">
      <c r="A32">
        <v>26</v>
      </c>
      <c r="B32">
        <v>26.34</v>
      </c>
      <c r="C32">
        <v>0</v>
      </c>
      <c r="D32">
        <v>995.9</v>
      </c>
      <c r="E32">
        <v>39.090000000000003</v>
      </c>
      <c r="F32">
        <v>0.54649999999999999</v>
      </c>
      <c r="G32">
        <v>217.03</v>
      </c>
      <c r="H32">
        <v>-10</v>
      </c>
      <c r="I32">
        <v>0</v>
      </c>
      <c r="J32">
        <v>2.4900000000000002</v>
      </c>
      <c r="K32">
        <f t="shared" si="3"/>
        <v>1.0833333333333333</v>
      </c>
      <c r="L32" s="1">
        <f t="shared" si="0"/>
        <v>33.4</v>
      </c>
      <c r="M32" s="1">
        <f t="shared" si="1"/>
        <v>-230</v>
      </c>
      <c r="N32">
        <f t="shared" si="4"/>
        <v>25.899999999999977</v>
      </c>
      <c r="O32">
        <f t="shared" si="5"/>
        <v>39.090000000000003</v>
      </c>
      <c r="P32">
        <f t="shared" si="8"/>
        <v>-17.516666666666669</v>
      </c>
      <c r="Q32" s="3">
        <f t="shared" si="2"/>
        <v>30.300000000000011</v>
      </c>
      <c r="R32">
        <f t="shared" si="9"/>
        <v>-4.4000000000000021</v>
      </c>
      <c r="S32">
        <f t="shared" si="11"/>
        <v>1.2499999999999967</v>
      </c>
      <c r="T32">
        <f t="shared" si="6"/>
        <v>-0.13067874994694595</v>
      </c>
      <c r="U32">
        <f t="shared" si="10"/>
        <v>-19.521038008208002</v>
      </c>
      <c r="V32">
        <f t="shared" si="7"/>
        <v>4.0175044747922026</v>
      </c>
    </row>
    <row r="33" spans="1:22" x14ac:dyDescent="0.25">
      <c r="A33">
        <v>27</v>
      </c>
      <c r="B33">
        <v>26.18</v>
      </c>
      <c r="C33">
        <v>0</v>
      </c>
      <c r="D33">
        <v>995.2</v>
      </c>
      <c r="E33">
        <v>38.85</v>
      </c>
      <c r="F33">
        <v>0.54459999999999997</v>
      </c>
      <c r="G33">
        <v>217.12</v>
      </c>
      <c r="H33">
        <v>0</v>
      </c>
      <c r="I33">
        <v>0</v>
      </c>
      <c r="J33">
        <v>2.4900000000000002</v>
      </c>
      <c r="K33">
        <f t="shared" si="3"/>
        <v>1.125</v>
      </c>
      <c r="L33" s="1">
        <f t="shared" si="0"/>
        <v>31.799999999999997</v>
      </c>
      <c r="M33" s="1">
        <f t="shared" si="1"/>
        <v>-230</v>
      </c>
      <c r="N33">
        <f t="shared" si="4"/>
        <v>25.200000000000045</v>
      </c>
      <c r="O33">
        <f t="shared" si="5"/>
        <v>38.85</v>
      </c>
      <c r="P33">
        <f t="shared" si="8"/>
        <v>-17.789999999999996</v>
      </c>
      <c r="Q33" s="3">
        <f t="shared" si="2"/>
        <v>31.200000000000045</v>
      </c>
      <c r="R33">
        <f t="shared" si="9"/>
        <v>-6.5600000000000307</v>
      </c>
      <c r="S33">
        <f t="shared" si="11"/>
        <v>1.1700000000000059</v>
      </c>
      <c r="T33">
        <f t="shared" si="6"/>
        <v>0.12504277032042355</v>
      </c>
      <c r="U33">
        <f t="shared" si="10"/>
        <v>-19.515827892777985</v>
      </c>
      <c r="V33">
        <f t="shared" si="7"/>
        <v>2.978481915490514</v>
      </c>
    </row>
    <row r="34" spans="1:22" x14ac:dyDescent="0.25">
      <c r="A34">
        <v>28</v>
      </c>
      <c r="B34">
        <v>26.28</v>
      </c>
      <c r="C34">
        <v>0</v>
      </c>
      <c r="D34">
        <v>995</v>
      </c>
      <c r="E34">
        <v>39.1</v>
      </c>
      <c r="F34">
        <v>0.54369999999999996</v>
      </c>
      <c r="G34">
        <v>217.14</v>
      </c>
      <c r="H34">
        <v>10</v>
      </c>
      <c r="I34">
        <v>0</v>
      </c>
      <c r="J34">
        <v>2.4900000000000002</v>
      </c>
      <c r="K34">
        <f t="shared" si="3"/>
        <v>1.1666666666666665</v>
      </c>
      <c r="L34" s="1">
        <f t="shared" si="0"/>
        <v>32.800000000000011</v>
      </c>
      <c r="M34" s="1">
        <f t="shared" si="1"/>
        <v>-230</v>
      </c>
      <c r="N34">
        <f t="shared" si="4"/>
        <v>25</v>
      </c>
      <c r="O34">
        <f t="shared" si="5"/>
        <v>39.1</v>
      </c>
      <c r="P34">
        <f t="shared" si="8"/>
        <v>-17.963333333333331</v>
      </c>
      <c r="Q34" s="3">
        <f t="shared" si="2"/>
        <v>31.399999999999864</v>
      </c>
      <c r="R34">
        <f t="shared" si="9"/>
        <v>-4.1600000000000286</v>
      </c>
      <c r="S34">
        <f t="shared" si="11"/>
        <v>1.1899999999999926</v>
      </c>
      <c r="T34">
        <f t="shared" si="6"/>
        <v>-0.212608202569879</v>
      </c>
      <c r="U34">
        <f t="shared" si="10"/>
        <v>-19.524686567885063</v>
      </c>
      <c r="V34">
        <f t="shared" si="7"/>
        <v>2.4378239230451539</v>
      </c>
    </row>
    <row r="35" spans="1:22" x14ac:dyDescent="0.25">
      <c r="A35">
        <v>29</v>
      </c>
      <c r="B35">
        <v>26.55</v>
      </c>
      <c r="C35">
        <v>0</v>
      </c>
      <c r="D35">
        <v>996.8</v>
      </c>
      <c r="E35">
        <v>39.6</v>
      </c>
      <c r="F35">
        <v>0.54300000000000004</v>
      </c>
      <c r="G35">
        <v>216.79</v>
      </c>
      <c r="H35">
        <v>70</v>
      </c>
      <c r="I35">
        <v>0</v>
      </c>
      <c r="J35">
        <v>2.4900000000000002</v>
      </c>
      <c r="K35">
        <f t="shared" si="3"/>
        <v>1.2083333333333333</v>
      </c>
      <c r="L35" s="1">
        <f t="shared" si="0"/>
        <v>35.500000000000007</v>
      </c>
      <c r="M35" s="1">
        <f t="shared" si="1"/>
        <v>-230</v>
      </c>
      <c r="N35">
        <f t="shared" si="4"/>
        <v>26.799999999999955</v>
      </c>
      <c r="O35">
        <f t="shared" si="5"/>
        <v>39.6</v>
      </c>
      <c r="P35">
        <f t="shared" si="8"/>
        <v>-18.11666666666666</v>
      </c>
      <c r="Q35" s="3">
        <f t="shared" si="2"/>
        <v>27.89999999999992</v>
      </c>
      <c r="R35">
        <f t="shared" si="9"/>
        <v>-3.6799999999998154</v>
      </c>
      <c r="S35">
        <f t="shared" si="11"/>
        <v>1.2000000000000024</v>
      </c>
      <c r="T35">
        <f t="shared" si="6"/>
        <v>-0.47154339302500414</v>
      </c>
      <c r="U35">
        <f t="shared" si="10"/>
        <v>-19.544334209261105</v>
      </c>
      <c r="V35">
        <f t="shared" si="7"/>
        <v>2.0382346121776624</v>
      </c>
    </row>
    <row r="36" spans="1:22" x14ac:dyDescent="0.25">
      <c r="A36">
        <v>30</v>
      </c>
      <c r="B36">
        <v>26.66</v>
      </c>
      <c r="C36">
        <v>0</v>
      </c>
      <c r="D36">
        <v>997.3</v>
      </c>
      <c r="E36">
        <v>39.6</v>
      </c>
      <c r="F36">
        <v>0.54459999999999997</v>
      </c>
      <c r="G36">
        <v>216.46</v>
      </c>
      <c r="H36">
        <v>0</v>
      </c>
      <c r="I36">
        <v>1</v>
      </c>
      <c r="J36">
        <v>2.4900000000000002</v>
      </c>
      <c r="K36">
        <f t="shared" si="3"/>
        <v>1.25</v>
      </c>
      <c r="L36" s="1">
        <f t="shared" si="0"/>
        <v>36.6</v>
      </c>
      <c r="M36" s="1">
        <f t="shared" si="1"/>
        <v>-230</v>
      </c>
      <c r="N36">
        <f t="shared" si="4"/>
        <v>27.299999999999955</v>
      </c>
      <c r="O36">
        <f t="shared" si="5"/>
        <v>39.6</v>
      </c>
      <c r="P36">
        <f t="shared" si="8"/>
        <v>-18.04</v>
      </c>
      <c r="Q36" s="3">
        <f t="shared" si="2"/>
        <v>24.60000000000008</v>
      </c>
      <c r="R36">
        <f t="shared" si="9"/>
        <v>1.8399999999998433</v>
      </c>
      <c r="S36">
        <f t="shared" si="11"/>
        <v>1.2099999999999902</v>
      </c>
      <c r="T36">
        <f t="shared" si="6"/>
        <v>-0.6421217904816523</v>
      </c>
      <c r="U36">
        <f t="shared" si="10"/>
        <v>-19.571089283864506</v>
      </c>
      <c r="V36">
        <f t="shared" si="7"/>
        <v>2.3442343951647282</v>
      </c>
    </row>
    <row r="37" spans="1:22" x14ac:dyDescent="0.25">
      <c r="A37">
        <v>31</v>
      </c>
      <c r="B37">
        <v>26.68</v>
      </c>
      <c r="C37">
        <v>0</v>
      </c>
      <c r="D37">
        <v>997.2</v>
      </c>
      <c r="E37">
        <v>39.42</v>
      </c>
      <c r="F37">
        <v>0.54869999999999997</v>
      </c>
      <c r="G37">
        <v>216.33</v>
      </c>
      <c r="H37">
        <v>0</v>
      </c>
      <c r="I37">
        <v>1</v>
      </c>
      <c r="J37">
        <v>2.4900000000000002</v>
      </c>
      <c r="K37">
        <f t="shared" si="3"/>
        <v>1.2916666666666665</v>
      </c>
      <c r="L37" s="1">
        <f t="shared" si="0"/>
        <v>36.799999999999997</v>
      </c>
      <c r="M37" s="1">
        <f t="shared" si="1"/>
        <v>-230</v>
      </c>
      <c r="N37">
        <f t="shared" si="4"/>
        <v>27.200000000000045</v>
      </c>
      <c r="O37">
        <f t="shared" si="5"/>
        <v>39.42</v>
      </c>
      <c r="P37">
        <f t="shared" si="8"/>
        <v>-17.713333333333338</v>
      </c>
      <c r="Q37" s="3">
        <f t="shared" si="2"/>
        <v>23.300000000000125</v>
      </c>
      <c r="R37">
        <f t="shared" si="9"/>
        <v>7.8399999999999821</v>
      </c>
      <c r="S37">
        <f t="shared" si="11"/>
        <v>1.0699999999999945</v>
      </c>
      <c r="T37">
        <f t="shared" si="6"/>
        <v>-0.72638845778657157</v>
      </c>
      <c r="U37">
        <f t="shared" si="10"/>
        <v>-19.601355469605615</v>
      </c>
      <c r="V37">
        <f t="shared" si="7"/>
        <v>3.5646275870541304</v>
      </c>
    </row>
    <row r="38" spans="1:22" x14ac:dyDescent="0.25">
      <c r="A38">
        <v>32</v>
      </c>
      <c r="B38">
        <v>26.64</v>
      </c>
      <c r="C38">
        <v>0</v>
      </c>
      <c r="D38">
        <v>997.3</v>
      </c>
      <c r="E38">
        <v>39.229999999999997</v>
      </c>
      <c r="F38">
        <v>0.55220000000000002</v>
      </c>
      <c r="G38">
        <v>216.28</v>
      </c>
      <c r="H38">
        <v>10</v>
      </c>
      <c r="I38">
        <v>0</v>
      </c>
      <c r="J38">
        <v>2.4900000000000002</v>
      </c>
      <c r="K38">
        <f t="shared" si="3"/>
        <v>1.3333333333333333</v>
      </c>
      <c r="L38" s="1">
        <f t="shared" si="0"/>
        <v>36.400000000000006</v>
      </c>
      <c r="M38" s="1">
        <f t="shared" si="1"/>
        <v>-230</v>
      </c>
      <c r="N38">
        <f t="shared" si="4"/>
        <v>27.299999999999955</v>
      </c>
      <c r="O38">
        <f t="shared" si="5"/>
        <v>39.229999999999997</v>
      </c>
      <c r="P38">
        <f t="shared" si="8"/>
        <v>-17.446666666666655</v>
      </c>
      <c r="Q38" s="3">
        <f t="shared" si="2"/>
        <v>22.800000000000011</v>
      </c>
      <c r="R38">
        <f t="shared" si="9"/>
        <v>6.4000000000001407</v>
      </c>
      <c r="S38">
        <f t="shared" si="11"/>
        <v>0.90000000000000258</v>
      </c>
      <c r="T38">
        <f t="shared" si="6"/>
        <v>-0.58574924438818887</v>
      </c>
      <c r="U38">
        <f t="shared" si="10"/>
        <v>-19.625761688121788</v>
      </c>
      <c r="V38">
        <f t="shared" si="7"/>
        <v>4.7484551125305465</v>
      </c>
    </row>
    <row r="39" spans="1:22" x14ac:dyDescent="0.25">
      <c r="A39">
        <v>33</v>
      </c>
      <c r="B39">
        <v>26.59</v>
      </c>
      <c r="C39">
        <v>0</v>
      </c>
      <c r="D39">
        <v>997.5</v>
      </c>
      <c r="E39">
        <v>39.049999999999997</v>
      </c>
      <c r="F39">
        <v>0.55489999999999995</v>
      </c>
      <c r="G39">
        <v>216.35</v>
      </c>
      <c r="H39">
        <v>0</v>
      </c>
      <c r="I39">
        <v>0</v>
      </c>
      <c r="J39">
        <v>2.4900000000000002</v>
      </c>
      <c r="K39">
        <f t="shared" si="3"/>
        <v>1.375</v>
      </c>
      <c r="L39" s="1">
        <f t="shared" si="0"/>
        <v>35.9</v>
      </c>
      <c r="M39" s="1">
        <f t="shared" si="1"/>
        <v>-230</v>
      </c>
      <c r="N39">
        <f t="shared" si="4"/>
        <v>27.5</v>
      </c>
      <c r="O39">
        <f t="shared" si="5"/>
        <v>39.049999999999997</v>
      </c>
      <c r="P39">
        <f t="shared" si="8"/>
        <v>-17.259999999999998</v>
      </c>
      <c r="Q39" s="3">
        <f t="shared" si="2"/>
        <v>23.499999999999943</v>
      </c>
      <c r="R39">
        <f t="shared" si="9"/>
        <v>4.4799999999998192</v>
      </c>
      <c r="S39">
        <f t="shared" si="11"/>
        <v>0.88000000000000478</v>
      </c>
      <c r="T39">
        <f t="shared" si="6"/>
        <v>-0.38902963673155044</v>
      </c>
      <c r="U39">
        <f t="shared" si="10"/>
        <v>-19.641971256318936</v>
      </c>
      <c r="V39">
        <f t="shared" si="7"/>
        <v>5.6737870659296181</v>
      </c>
    </row>
    <row r="40" spans="1:22" x14ac:dyDescent="0.25">
      <c r="A40">
        <v>34</v>
      </c>
      <c r="B40">
        <v>26.52</v>
      </c>
      <c r="C40">
        <v>2</v>
      </c>
      <c r="D40">
        <v>997.7</v>
      </c>
      <c r="E40">
        <v>38.9</v>
      </c>
      <c r="F40">
        <v>0.55569999999999997</v>
      </c>
      <c r="G40">
        <v>216.47</v>
      </c>
      <c r="H40">
        <v>0</v>
      </c>
      <c r="I40">
        <v>0</v>
      </c>
      <c r="J40">
        <v>2.4900000000000002</v>
      </c>
      <c r="K40">
        <f t="shared" si="3"/>
        <v>1.4166666666666665</v>
      </c>
      <c r="L40" s="1">
        <f t="shared" si="0"/>
        <v>35.199999999999996</v>
      </c>
      <c r="M40" s="1">
        <f t="shared" si="1"/>
        <v>-210</v>
      </c>
      <c r="N40">
        <f t="shared" si="4"/>
        <v>27.700000000000045</v>
      </c>
      <c r="O40">
        <f t="shared" si="5"/>
        <v>38.9</v>
      </c>
      <c r="P40">
        <f t="shared" si="8"/>
        <v>-17.263333333333332</v>
      </c>
      <c r="Q40" s="3">
        <f t="shared" si="2"/>
        <v>24.699999999999989</v>
      </c>
      <c r="R40">
        <f t="shared" si="9"/>
        <v>-7.9999999999945129E-2</v>
      </c>
      <c r="S40">
        <f t="shared" si="11"/>
        <v>1.1200000000000006</v>
      </c>
      <c r="T40">
        <f t="shared" si="6"/>
        <v>-0.13593748298144837</v>
      </c>
      <c r="U40">
        <f t="shared" si="10"/>
        <v>-19.647635318109831</v>
      </c>
      <c r="V40">
        <f t="shared" si="7"/>
        <v>5.6848959546091535</v>
      </c>
    </row>
    <row r="41" spans="1:22" x14ac:dyDescent="0.25">
      <c r="A41">
        <v>35</v>
      </c>
      <c r="B41">
        <v>26.44</v>
      </c>
      <c r="C41">
        <v>0</v>
      </c>
      <c r="D41">
        <v>997.7</v>
      </c>
      <c r="E41">
        <v>38.79</v>
      </c>
      <c r="F41">
        <v>0.5554</v>
      </c>
      <c r="G41">
        <v>216.53</v>
      </c>
      <c r="H41">
        <v>-10</v>
      </c>
      <c r="I41">
        <v>0</v>
      </c>
      <c r="J41">
        <v>2.4900000000000002</v>
      </c>
      <c r="K41">
        <f t="shared" si="3"/>
        <v>1.4583333333333333</v>
      </c>
      <c r="L41" s="1">
        <f t="shared" si="0"/>
        <v>34.400000000000013</v>
      </c>
      <c r="M41" s="1">
        <f t="shared" si="1"/>
        <v>-230</v>
      </c>
      <c r="N41">
        <f t="shared" si="4"/>
        <v>27.700000000000045</v>
      </c>
      <c r="O41">
        <f t="shared" si="5"/>
        <v>38.79</v>
      </c>
      <c r="P41">
        <f t="shared" si="8"/>
        <v>-17.376666666666662</v>
      </c>
      <c r="Q41" s="3">
        <f t="shared" si="2"/>
        <v>25.300000000000011</v>
      </c>
      <c r="R41">
        <f t="shared" si="9"/>
        <v>-2.7199999999999211</v>
      </c>
      <c r="S41">
        <f t="shared" si="11"/>
        <v>1.5100000000000018</v>
      </c>
      <c r="T41">
        <f t="shared" si="6"/>
        <v>8.9552701392405343E-2</v>
      </c>
      <c r="U41">
        <f t="shared" si="10"/>
        <v>-19.643903955551814</v>
      </c>
      <c r="V41">
        <f t="shared" si="7"/>
        <v>5.1403649241112941</v>
      </c>
    </row>
    <row r="42" spans="1:22" x14ac:dyDescent="0.25">
      <c r="A42">
        <v>36</v>
      </c>
      <c r="B42">
        <v>26.35</v>
      </c>
      <c r="C42">
        <v>0</v>
      </c>
      <c r="D42">
        <v>997.9</v>
      </c>
      <c r="E42">
        <v>38.71</v>
      </c>
      <c r="F42">
        <v>0.55459999999999998</v>
      </c>
      <c r="G42">
        <v>216.58</v>
      </c>
      <c r="H42">
        <v>10</v>
      </c>
      <c r="I42">
        <v>0</v>
      </c>
      <c r="J42">
        <v>2.4900000000000002</v>
      </c>
      <c r="K42">
        <f t="shared" si="3"/>
        <v>1.5</v>
      </c>
      <c r="L42" s="1">
        <f t="shared" si="0"/>
        <v>33.500000000000014</v>
      </c>
      <c r="M42" s="1">
        <f t="shared" si="1"/>
        <v>-230</v>
      </c>
      <c r="N42">
        <f t="shared" si="4"/>
        <v>27.899999999999977</v>
      </c>
      <c r="O42">
        <f t="shared" si="5"/>
        <v>38.71</v>
      </c>
      <c r="P42">
        <f t="shared" si="8"/>
        <v>-17.54</v>
      </c>
      <c r="Q42" s="3">
        <f t="shared" si="2"/>
        <v>25.800000000000125</v>
      </c>
      <c r="R42">
        <f t="shared" si="9"/>
        <v>-3.9200000000000554</v>
      </c>
      <c r="S42">
        <f t="shared" si="11"/>
        <v>1.9900000000000049</v>
      </c>
      <c r="T42">
        <f t="shared" si="6"/>
        <v>0.39901740123593932</v>
      </c>
      <c r="U42">
        <f t="shared" si="10"/>
        <v>-19.627278230500316</v>
      </c>
      <c r="V42">
        <f t="shared" si="7"/>
        <v>4.3567304115205348</v>
      </c>
    </row>
    <row r="43" spans="1:22" x14ac:dyDescent="0.25">
      <c r="A43">
        <v>37</v>
      </c>
      <c r="B43">
        <v>26.25</v>
      </c>
      <c r="C43">
        <v>2</v>
      </c>
      <c r="D43">
        <v>998.4</v>
      </c>
      <c r="E43">
        <v>38.64</v>
      </c>
      <c r="F43">
        <v>0.55369999999999997</v>
      </c>
      <c r="G43">
        <v>216.58</v>
      </c>
      <c r="H43">
        <v>10</v>
      </c>
      <c r="I43">
        <v>0</v>
      </c>
      <c r="J43">
        <v>2.4900000000000002</v>
      </c>
      <c r="K43">
        <f t="shared" si="3"/>
        <v>1.5416666666666665</v>
      </c>
      <c r="L43" s="1">
        <f t="shared" si="0"/>
        <v>32.5</v>
      </c>
      <c r="M43" s="1">
        <f t="shared" si="1"/>
        <v>-210</v>
      </c>
      <c r="N43">
        <f t="shared" si="4"/>
        <v>28.399999999999977</v>
      </c>
      <c r="O43">
        <f t="shared" si="5"/>
        <v>38.64</v>
      </c>
      <c r="P43">
        <f t="shared" si="8"/>
        <v>-17.713333333333338</v>
      </c>
      <c r="Q43" s="3">
        <f t="shared" si="2"/>
        <v>25.800000000000125</v>
      </c>
      <c r="R43">
        <f t="shared" si="9"/>
        <v>-4.1600000000000286</v>
      </c>
      <c r="S43">
        <f t="shared" si="11"/>
        <v>2.6699999999999964</v>
      </c>
      <c r="T43">
        <f t="shared" si="6"/>
        <v>0.82035073776067202</v>
      </c>
      <c r="U43">
        <f t="shared" si="10"/>
        <v>-19.593096949760287</v>
      </c>
      <c r="V43">
        <f t="shared" si="7"/>
        <v>3.5335112536425224</v>
      </c>
    </row>
    <row r="44" spans="1:22" x14ac:dyDescent="0.25">
      <c r="A44">
        <v>38</v>
      </c>
      <c r="B44">
        <v>26.15</v>
      </c>
      <c r="C44">
        <v>2</v>
      </c>
      <c r="D44">
        <v>998.8</v>
      </c>
      <c r="E44">
        <v>38.57</v>
      </c>
      <c r="F44">
        <v>0.55289999999999995</v>
      </c>
      <c r="G44">
        <v>216.53</v>
      </c>
      <c r="H44">
        <v>20</v>
      </c>
      <c r="I44">
        <v>0</v>
      </c>
      <c r="J44">
        <v>2.4900000000000002</v>
      </c>
      <c r="K44">
        <f t="shared" si="3"/>
        <v>1.5833333333333333</v>
      </c>
      <c r="L44" s="1">
        <f t="shared" si="0"/>
        <v>31.499999999999986</v>
      </c>
      <c r="M44" s="1">
        <f t="shared" si="1"/>
        <v>-210</v>
      </c>
      <c r="N44">
        <f t="shared" si="4"/>
        <v>28.799999999999955</v>
      </c>
      <c r="O44">
        <f t="shared" si="5"/>
        <v>38.57</v>
      </c>
      <c r="P44">
        <f t="shared" si="8"/>
        <v>-17.876666666666662</v>
      </c>
      <c r="Q44" s="3">
        <f t="shared" si="2"/>
        <v>25.300000000000011</v>
      </c>
      <c r="R44">
        <f t="shared" si="9"/>
        <v>-3.9200000000000554</v>
      </c>
      <c r="S44">
        <f t="shared" si="11"/>
        <v>3.3400000000000003</v>
      </c>
      <c r="T44">
        <f t="shared" si="6"/>
        <v>1.2137899530739173</v>
      </c>
      <c r="U44">
        <f t="shared" si="10"/>
        <v>-19.542522368382208</v>
      </c>
      <c r="V44">
        <f t="shared" si="7"/>
        <v>2.7750752189381962</v>
      </c>
    </row>
    <row r="45" spans="1:22" x14ac:dyDescent="0.25">
      <c r="A45">
        <v>39</v>
      </c>
      <c r="B45">
        <v>26.04</v>
      </c>
      <c r="C45">
        <v>2</v>
      </c>
      <c r="D45">
        <v>999.2</v>
      </c>
      <c r="E45">
        <v>38.520000000000003</v>
      </c>
      <c r="F45">
        <v>0.55220000000000002</v>
      </c>
      <c r="G45">
        <v>216.49</v>
      </c>
      <c r="H45">
        <v>0</v>
      </c>
      <c r="I45">
        <v>1</v>
      </c>
      <c r="J45">
        <v>2.4900000000000002</v>
      </c>
      <c r="K45">
        <f t="shared" si="3"/>
        <v>1.625</v>
      </c>
      <c r="L45" s="1">
        <f t="shared" si="0"/>
        <v>30.399999999999991</v>
      </c>
      <c r="M45" s="1">
        <f t="shared" si="1"/>
        <v>-210</v>
      </c>
      <c r="N45">
        <f t="shared" si="4"/>
        <v>29.200000000000045</v>
      </c>
      <c r="O45">
        <f t="shared" si="5"/>
        <v>38.520000000000003</v>
      </c>
      <c r="P45">
        <f t="shared" si="8"/>
        <v>-18.02999999999999</v>
      </c>
      <c r="Q45" s="3">
        <f t="shared" si="2"/>
        <v>24.900000000000091</v>
      </c>
      <c r="R45">
        <f t="shared" si="9"/>
        <v>-3.6799999999998154</v>
      </c>
      <c r="S45">
        <f t="shared" si="11"/>
        <v>3.9300000000000019</v>
      </c>
      <c r="T45">
        <f t="shared" si="6"/>
        <v>1.635415441433921</v>
      </c>
      <c r="U45">
        <f t="shared" si="10"/>
        <v>-19.47438005832246</v>
      </c>
      <c r="V45">
        <f t="shared" si="7"/>
        <v>2.08623375287962</v>
      </c>
    </row>
    <row r="46" spans="1:22" x14ac:dyDescent="0.25">
      <c r="A46">
        <v>40</v>
      </c>
      <c r="B46">
        <v>25.94</v>
      </c>
      <c r="C46">
        <v>0</v>
      </c>
      <c r="D46">
        <v>999.6</v>
      </c>
      <c r="E46">
        <v>38.479999999999997</v>
      </c>
      <c r="F46">
        <v>0.55210000000000004</v>
      </c>
      <c r="G46">
        <v>216.46</v>
      </c>
      <c r="H46">
        <v>0</v>
      </c>
      <c r="I46">
        <v>1</v>
      </c>
      <c r="J46">
        <v>2.4900000000000002</v>
      </c>
      <c r="K46">
        <f t="shared" si="3"/>
        <v>1.6666666666666665</v>
      </c>
      <c r="L46" s="1">
        <f t="shared" si="0"/>
        <v>29.400000000000013</v>
      </c>
      <c r="M46" s="1">
        <f t="shared" si="1"/>
        <v>-230</v>
      </c>
      <c r="N46">
        <f t="shared" si="4"/>
        <v>29.600000000000023</v>
      </c>
      <c r="O46">
        <f t="shared" si="5"/>
        <v>38.479999999999997</v>
      </c>
      <c r="P46">
        <f t="shared" si="8"/>
        <v>-18.123333333333324</v>
      </c>
      <c r="Q46" s="3">
        <f t="shared" si="2"/>
        <v>24.60000000000008</v>
      </c>
      <c r="R46">
        <f t="shared" si="9"/>
        <v>-2.2399999999999736</v>
      </c>
      <c r="S46">
        <f t="shared" si="11"/>
        <v>4.6099999999999941</v>
      </c>
      <c r="T46">
        <f t="shared" si="6"/>
        <v>2.0288546567471561</v>
      </c>
      <c r="U46">
        <f t="shared" si="10"/>
        <v>-19.389844447624661</v>
      </c>
      <c r="V46">
        <f t="shared" si="7"/>
        <v>1.6040504026234836</v>
      </c>
    </row>
    <row r="47" spans="1:22" x14ac:dyDescent="0.25">
      <c r="A47">
        <v>41</v>
      </c>
      <c r="B47">
        <v>25.85</v>
      </c>
      <c r="C47">
        <v>0</v>
      </c>
      <c r="D47">
        <v>1000</v>
      </c>
      <c r="E47">
        <v>38.47</v>
      </c>
      <c r="F47">
        <v>0.55279999999999996</v>
      </c>
      <c r="G47">
        <v>216.43</v>
      </c>
      <c r="H47">
        <v>-10</v>
      </c>
      <c r="I47">
        <v>0</v>
      </c>
      <c r="J47">
        <v>2.4900000000000002</v>
      </c>
      <c r="K47">
        <f t="shared" si="3"/>
        <v>1.7083333333333333</v>
      </c>
      <c r="L47" s="1">
        <f t="shared" si="0"/>
        <v>28.500000000000014</v>
      </c>
      <c r="M47" s="1">
        <f t="shared" si="1"/>
        <v>-230</v>
      </c>
      <c r="N47">
        <f t="shared" si="4"/>
        <v>30</v>
      </c>
      <c r="O47">
        <f t="shared" si="5"/>
        <v>38.47</v>
      </c>
      <c r="P47">
        <f t="shared" si="8"/>
        <v>-18.136666666666667</v>
      </c>
      <c r="Q47" s="3">
        <f t="shared" si="2"/>
        <v>24.300000000000068</v>
      </c>
      <c r="R47">
        <f t="shared" si="9"/>
        <v>-0.32000000000018514</v>
      </c>
      <c r="S47">
        <f t="shared" si="11"/>
        <v>5.0900000000000079</v>
      </c>
      <c r="T47">
        <f t="shared" si="6"/>
        <v>2.3941075990136644</v>
      </c>
      <c r="U47">
        <f t="shared" si="10"/>
        <v>-19.290089964332424</v>
      </c>
      <c r="V47">
        <f t="shared" si="7"/>
        <v>1.3303853035981494</v>
      </c>
    </row>
    <row r="48" spans="1:22" x14ac:dyDescent="0.25">
      <c r="A48">
        <v>42</v>
      </c>
      <c r="B48">
        <v>25.79</v>
      </c>
      <c r="C48">
        <v>0</v>
      </c>
      <c r="D48">
        <v>1000.5</v>
      </c>
      <c r="E48">
        <v>38.479999999999997</v>
      </c>
      <c r="F48">
        <v>0.55359999999999998</v>
      </c>
      <c r="G48">
        <v>216.5</v>
      </c>
      <c r="H48">
        <v>-10</v>
      </c>
      <c r="I48">
        <v>0</v>
      </c>
      <c r="J48">
        <v>2.4900000000000002</v>
      </c>
      <c r="K48">
        <f t="shared" si="3"/>
        <v>1.75</v>
      </c>
      <c r="L48" s="1">
        <f t="shared" si="0"/>
        <v>27.899999999999991</v>
      </c>
      <c r="M48" s="1">
        <f t="shared" si="1"/>
        <v>-230</v>
      </c>
      <c r="N48">
        <f t="shared" si="4"/>
        <v>30.5</v>
      </c>
      <c r="O48">
        <f t="shared" si="5"/>
        <v>38.479999999999997</v>
      </c>
      <c r="P48">
        <f t="shared" si="8"/>
        <v>-18.14</v>
      </c>
      <c r="Q48" s="3">
        <f t="shared" si="2"/>
        <v>25</v>
      </c>
      <c r="R48">
        <f t="shared" si="9"/>
        <v>-7.9999999999945129E-2</v>
      </c>
      <c r="S48">
        <f t="shared" si="11"/>
        <v>5.2500000000000009</v>
      </c>
      <c r="T48">
        <f t="shared" si="6"/>
        <v>2.7026958433514707</v>
      </c>
      <c r="U48">
        <f t="shared" si="10"/>
        <v>-19.177477637526113</v>
      </c>
      <c r="V48">
        <f t="shared" si="7"/>
        <v>1.0763598483667642</v>
      </c>
    </row>
    <row r="49" spans="1:22" x14ac:dyDescent="0.25">
      <c r="A49">
        <v>43</v>
      </c>
      <c r="B49">
        <v>25.77</v>
      </c>
      <c r="C49">
        <v>0</v>
      </c>
      <c r="D49">
        <v>1000.5</v>
      </c>
      <c r="E49">
        <v>38.51</v>
      </c>
      <c r="F49">
        <v>0.55479999999999996</v>
      </c>
      <c r="G49">
        <v>216.57</v>
      </c>
      <c r="H49">
        <v>-10</v>
      </c>
      <c r="I49">
        <v>0</v>
      </c>
      <c r="J49">
        <v>2.4900000000000002</v>
      </c>
      <c r="K49">
        <f t="shared" si="3"/>
        <v>1.7916666666666665</v>
      </c>
      <c r="L49" s="1">
        <f t="shared" si="0"/>
        <v>27.699999999999996</v>
      </c>
      <c r="M49" s="1">
        <f t="shared" si="1"/>
        <v>-230</v>
      </c>
      <c r="N49">
        <f t="shared" si="4"/>
        <v>30.5</v>
      </c>
      <c r="O49">
        <f t="shared" si="5"/>
        <v>38.51</v>
      </c>
      <c r="P49">
        <f t="shared" si="8"/>
        <v>-18.103333333333339</v>
      </c>
      <c r="Q49" s="3">
        <f t="shared" si="2"/>
        <v>25.699999999999932</v>
      </c>
      <c r="R49">
        <f t="shared" si="9"/>
        <v>0.87999999999994916</v>
      </c>
      <c r="S49">
        <f t="shared" si="11"/>
        <v>5.399999999999995</v>
      </c>
      <c r="T49">
        <f t="shared" si="6"/>
        <v>2.7590683894449342</v>
      </c>
      <c r="U49">
        <f t="shared" si="10"/>
        <v>-19.062516454632576</v>
      </c>
      <c r="V49">
        <f t="shared" si="7"/>
        <v>0.92003226018534634</v>
      </c>
    </row>
    <row r="50" spans="1:22" x14ac:dyDescent="0.25">
      <c r="A50">
        <v>44</v>
      </c>
      <c r="B50">
        <v>25.77</v>
      </c>
      <c r="C50">
        <v>0</v>
      </c>
      <c r="D50">
        <v>1000.6</v>
      </c>
      <c r="E50">
        <v>38.6</v>
      </c>
      <c r="F50">
        <v>0.55649999999999999</v>
      </c>
      <c r="G50">
        <v>216.48</v>
      </c>
      <c r="H50">
        <v>-10</v>
      </c>
      <c r="I50">
        <v>0</v>
      </c>
      <c r="J50">
        <v>2.4900000000000002</v>
      </c>
      <c r="K50">
        <f t="shared" si="3"/>
        <v>1.8333333333333333</v>
      </c>
      <c r="L50" s="1">
        <f t="shared" si="0"/>
        <v>27.699999999999996</v>
      </c>
      <c r="M50" s="1">
        <f t="shared" si="1"/>
        <v>-230</v>
      </c>
      <c r="N50">
        <f t="shared" si="4"/>
        <v>30.600000000000023</v>
      </c>
      <c r="O50">
        <f t="shared" si="5"/>
        <v>38.6</v>
      </c>
      <c r="P50">
        <f t="shared" si="8"/>
        <v>-18.016666666666659</v>
      </c>
      <c r="Q50" s="3">
        <f t="shared" si="2"/>
        <v>24.799999999999898</v>
      </c>
      <c r="R50">
        <f t="shared" si="9"/>
        <v>2.0800000000000836</v>
      </c>
      <c r="S50">
        <f t="shared" si="11"/>
        <v>5.520000000000004</v>
      </c>
      <c r="T50">
        <f t="shared" si="6"/>
        <v>2.7869625106564215</v>
      </c>
      <c r="U50">
        <f t="shared" si="10"/>
        <v>-18.946393016688557</v>
      </c>
      <c r="V50">
        <f t="shared" si="7"/>
        <v>0.8643910859250411</v>
      </c>
    </row>
    <row r="51" spans="1:22" x14ac:dyDescent="0.25">
      <c r="A51">
        <v>45</v>
      </c>
      <c r="B51">
        <v>25.79</v>
      </c>
      <c r="C51">
        <v>0</v>
      </c>
      <c r="D51">
        <v>1000.7</v>
      </c>
      <c r="E51">
        <v>38.700000000000003</v>
      </c>
      <c r="F51">
        <v>0.56000000000000005</v>
      </c>
      <c r="G51">
        <v>216.41</v>
      </c>
      <c r="H51">
        <v>0</v>
      </c>
      <c r="I51">
        <v>1</v>
      </c>
      <c r="J51">
        <v>2.4900000000000002</v>
      </c>
      <c r="K51">
        <f t="shared" si="3"/>
        <v>1.875</v>
      </c>
      <c r="L51" s="1">
        <f t="shared" si="0"/>
        <v>27.899999999999991</v>
      </c>
      <c r="M51" s="1">
        <f t="shared" si="1"/>
        <v>-230</v>
      </c>
      <c r="N51">
        <f t="shared" si="4"/>
        <v>30.700000000000045</v>
      </c>
      <c r="O51">
        <f t="shared" si="5"/>
        <v>38.700000000000003</v>
      </c>
      <c r="P51">
        <f t="shared" si="8"/>
        <v>-17.749999999999989</v>
      </c>
      <c r="Q51" s="3">
        <f t="shared" si="2"/>
        <v>24.099999999999966</v>
      </c>
      <c r="R51">
        <f t="shared" si="9"/>
        <v>6.4000000000001407</v>
      </c>
      <c r="S51">
        <f t="shared" si="11"/>
        <v>5.7200000000000051</v>
      </c>
      <c r="T51">
        <f t="shared" si="6"/>
        <v>2.7584840857744455</v>
      </c>
      <c r="U51">
        <f t="shared" si="10"/>
        <v>-18.831456179781288</v>
      </c>
      <c r="V51">
        <f t="shared" si="7"/>
        <v>1.1695474687871601</v>
      </c>
    </row>
    <row r="52" spans="1:22" x14ac:dyDescent="0.25">
      <c r="A52">
        <v>46</v>
      </c>
      <c r="B52">
        <v>25.86</v>
      </c>
      <c r="C52">
        <v>0</v>
      </c>
      <c r="D52">
        <v>1000.6</v>
      </c>
      <c r="E52">
        <v>38.840000000000003</v>
      </c>
      <c r="F52">
        <v>0.5655</v>
      </c>
      <c r="G52">
        <v>216.22</v>
      </c>
      <c r="H52">
        <v>0</v>
      </c>
      <c r="I52">
        <v>0</v>
      </c>
      <c r="J52">
        <v>2.4900000000000002</v>
      </c>
      <c r="K52">
        <f t="shared" si="3"/>
        <v>1.9166666666666665</v>
      </c>
      <c r="L52" s="1">
        <f t="shared" si="0"/>
        <v>28.599999999999994</v>
      </c>
      <c r="M52" s="1">
        <f t="shared" si="1"/>
        <v>-230</v>
      </c>
      <c r="N52">
        <f t="shared" si="4"/>
        <v>30.600000000000023</v>
      </c>
      <c r="O52">
        <f t="shared" si="5"/>
        <v>38.840000000000003</v>
      </c>
      <c r="P52">
        <f t="shared" si="8"/>
        <v>-17.283333333333328</v>
      </c>
      <c r="Q52" s="3">
        <f t="shared" si="2"/>
        <v>22.199999999999989</v>
      </c>
      <c r="R52">
        <f t="shared" si="9"/>
        <v>11.199999999999878</v>
      </c>
      <c r="S52">
        <f t="shared" si="11"/>
        <v>5.9099999999999939</v>
      </c>
      <c r="T52">
        <f t="shared" si="6"/>
        <v>2.5332860532358308</v>
      </c>
      <c r="U52">
        <f t="shared" si="10"/>
        <v>-18.725902594229794</v>
      </c>
      <c r="V52">
        <f t="shared" si="7"/>
        <v>2.0810060724833761</v>
      </c>
    </row>
    <row r="53" spans="1:22" x14ac:dyDescent="0.25">
      <c r="A53">
        <v>47</v>
      </c>
      <c r="B53">
        <v>25.95</v>
      </c>
      <c r="C53">
        <v>0</v>
      </c>
      <c r="D53">
        <v>1000.6</v>
      </c>
      <c r="E53">
        <v>38.99</v>
      </c>
      <c r="F53">
        <v>0.57299999999999995</v>
      </c>
      <c r="G53">
        <v>216.09</v>
      </c>
      <c r="H53">
        <v>10</v>
      </c>
      <c r="I53">
        <v>0</v>
      </c>
      <c r="J53">
        <v>2.4900000000000002</v>
      </c>
      <c r="K53">
        <f t="shared" si="3"/>
        <v>1.9583333333333333</v>
      </c>
      <c r="L53" s="1">
        <f t="shared" si="0"/>
        <v>29.499999999999993</v>
      </c>
      <c r="M53" s="1">
        <f t="shared" si="1"/>
        <v>-230</v>
      </c>
      <c r="N53">
        <f t="shared" si="4"/>
        <v>30.600000000000023</v>
      </c>
      <c r="O53">
        <f t="shared" si="5"/>
        <v>38.99</v>
      </c>
      <c r="P53">
        <f t="shared" si="8"/>
        <v>-16.616666666666667</v>
      </c>
      <c r="Q53" s="3">
        <f t="shared" si="2"/>
        <v>20.900000000000034</v>
      </c>
      <c r="R53">
        <f t="shared" si="9"/>
        <v>15.999999999999883</v>
      </c>
      <c r="S53">
        <f t="shared" si="11"/>
        <v>6.2000000000000073</v>
      </c>
      <c r="T53">
        <f t="shared" si="6"/>
        <v>2.27960959581524</v>
      </c>
      <c r="U53">
        <f t="shared" si="10"/>
        <v>-18.630918861070825</v>
      </c>
      <c r="V53">
        <f t="shared" si="7"/>
        <v>4.0572119026619644</v>
      </c>
    </row>
    <row r="54" spans="1:22" x14ac:dyDescent="0.25">
      <c r="A54">
        <v>48</v>
      </c>
      <c r="B54">
        <v>26.02</v>
      </c>
      <c r="C54">
        <v>0</v>
      </c>
      <c r="D54">
        <v>1000.8</v>
      </c>
      <c r="E54">
        <v>39.11</v>
      </c>
      <c r="F54">
        <v>0.58069999999999999</v>
      </c>
      <c r="G54">
        <v>216.03</v>
      </c>
      <c r="H54">
        <v>10</v>
      </c>
      <c r="I54">
        <v>0</v>
      </c>
      <c r="J54">
        <v>2.4900000000000002</v>
      </c>
      <c r="K54">
        <f t="shared" si="3"/>
        <v>2</v>
      </c>
      <c r="L54" s="1">
        <f t="shared" si="0"/>
        <v>30.199999999999996</v>
      </c>
      <c r="M54" s="1">
        <f t="shared" si="1"/>
        <v>-230</v>
      </c>
      <c r="N54">
        <f t="shared" si="4"/>
        <v>30.799999999999955</v>
      </c>
      <c r="O54">
        <f t="shared" si="5"/>
        <v>39.11</v>
      </c>
      <c r="P54">
        <f t="shared" si="8"/>
        <v>-15.93</v>
      </c>
      <c r="Q54" s="3">
        <f t="shared" si="2"/>
        <v>20.300000000000011</v>
      </c>
      <c r="R54">
        <f t="shared" si="9"/>
        <v>16.480000000000096</v>
      </c>
      <c r="S54">
        <f t="shared" si="11"/>
        <v>6.5600000000000014</v>
      </c>
      <c r="T54">
        <f t="shared" si="6"/>
        <v>2.1380939269110564</v>
      </c>
      <c r="U54">
        <f t="shared" si="10"/>
        <v>-18.541831614116198</v>
      </c>
      <c r="V54">
        <f t="shared" si="7"/>
        <v>6.8216643804968262</v>
      </c>
    </row>
    <row r="55" spans="1:22" x14ac:dyDescent="0.25">
      <c r="A55">
        <v>49</v>
      </c>
      <c r="B55">
        <v>26.05</v>
      </c>
      <c r="C55">
        <v>0</v>
      </c>
      <c r="D55">
        <v>1001.3</v>
      </c>
      <c r="E55">
        <v>39.11</v>
      </c>
      <c r="F55">
        <v>0.58740000000000003</v>
      </c>
      <c r="G55">
        <v>216.04</v>
      </c>
      <c r="H55">
        <v>10</v>
      </c>
      <c r="I55">
        <v>1</v>
      </c>
      <c r="J55">
        <v>2.4900000000000002</v>
      </c>
      <c r="K55">
        <f t="shared" si="3"/>
        <v>2.0416666666666665</v>
      </c>
      <c r="L55" s="1">
        <f t="shared" si="0"/>
        <v>30.500000000000007</v>
      </c>
      <c r="M55" s="1">
        <f t="shared" si="1"/>
        <v>-230</v>
      </c>
      <c r="N55">
        <f t="shared" si="4"/>
        <v>31.299999999999955</v>
      </c>
      <c r="O55">
        <f t="shared" si="5"/>
        <v>39.11</v>
      </c>
      <c r="P55">
        <f t="shared" si="8"/>
        <v>-15.34333333333333</v>
      </c>
      <c r="Q55" s="3">
        <f t="shared" si="2"/>
        <v>20.39999999999992</v>
      </c>
      <c r="R55">
        <f t="shared" si="9"/>
        <v>14.080000000000094</v>
      </c>
      <c r="S55">
        <f t="shared" si="11"/>
        <v>6.8500000000000014</v>
      </c>
      <c r="T55">
        <f t="shared" si="6"/>
        <v>2.1930057138282613</v>
      </c>
      <c r="U55">
        <f t="shared" si="10"/>
        <v>-18.45045637604002</v>
      </c>
      <c r="V55">
        <f t="shared" si="7"/>
        <v>9.6542136025188761</v>
      </c>
    </row>
    <row r="56" spans="1:22" x14ac:dyDescent="0.25">
      <c r="A56">
        <v>50</v>
      </c>
      <c r="B56">
        <v>26.05</v>
      </c>
      <c r="C56">
        <v>0</v>
      </c>
      <c r="D56">
        <v>1001.6</v>
      </c>
      <c r="E56">
        <v>39.04</v>
      </c>
      <c r="F56">
        <v>0.59319999999999995</v>
      </c>
      <c r="G56">
        <v>216.15</v>
      </c>
      <c r="H56">
        <v>10</v>
      </c>
      <c r="I56">
        <v>2</v>
      </c>
      <c r="J56">
        <v>2.4900000000000002</v>
      </c>
      <c r="K56">
        <f t="shared" si="3"/>
        <v>2.083333333333333</v>
      </c>
      <c r="L56" s="1">
        <f t="shared" si="0"/>
        <v>30.500000000000007</v>
      </c>
      <c r="M56" s="1">
        <f t="shared" si="1"/>
        <v>-230</v>
      </c>
      <c r="N56">
        <f t="shared" si="4"/>
        <v>31.600000000000023</v>
      </c>
      <c r="O56">
        <f t="shared" si="5"/>
        <v>39.04</v>
      </c>
      <c r="P56">
        <f t="shared" si="8"/>
        <v>-14.846666666666664</v>
      </c>
      <c r="Q56" s="3">
        <f t="shared" si="2"/>
        <v>21.500000000000057</v>
      </c>
      <c r="R56">
        <f t="shared" si="9"/>
        <v>11.919999999999799</v>
      </c>
      <c r="S56">
        <f t="shared" si="11"/>
        <v>7.06</v>
      </c>
      <c r="T56">
        <f t="shared" si="6"/>
        <v>2.2766880774627234</v>
      </c>
      <c r="U56">
        <f t="shared" si="10"/>
        <v>-18.355594372812405</v>
      </c>
      <c r="V56">
        <f t="shared" si="7"/>
        <v>12.312573646957212</v>
      </c>
    </row>
    <row r="57" spans="1:22" x14ac:dyDescent="0.25">
      <c r="A57">
        <v>51</v>
      </c>
      <c r="B57">
        <v>26.04</v>
      </c>
      <c r="C57">
        <v>0</v>
      </c>
      <c r="D57">
        <v>1001.6</v>
      </c>
      <c r="E57">
        <v>38.96</v>
      </c>
      <c r="F57">
        <v>0.59799999999999998</v>
      </c>
      <c r="G57">
        <v>216.29</v>
      </c>
      <c r="H57">
        <v>10</v>
      </c>
      <c r="I57">
        <v>0</v>
      </c>
      <c r="J57">
        <v>2.4900000000000002</v>
      </c>
      <c r="K57">
        <f t="shared" si="3"/>
        <v>2.125</v>
      </c>
      <c r="L57" s="1">
        <f t="shared" si="0"/>
        <v>30.399999999999991</v>
      </c>
      <c r="M57" s="1">
        <f t="shared" si="1"/>
        <v>-230</v>
      </c>
      <c r="N57">
        <f t="shared" si="4"/>
        <v>31.600000000000023</v>
      </c>
      <c r="O57">
        <f t="shared" si="5"/>
        <v>38.96</v>
      </c>
      <c r="P57">
        <f t="shared" si="8"/>
        <v>-14.449999999999996</v>
      </c>
      <c r="Q57" s="3">
        <f t="shared" si="2"/>
        <v>22.89999999999992</v>
      </c>
      <c r="R57">
        <f t="shared" si="9"/>
        <v>9.5200000000000635</v>
      </c>
      <c r="S57">
        <f t="shared" si="11"/>
        <v>7.16</v>
      </c>
      <c r="T57">
        <f t="shared" si="6"/>
        <v>2.3048743505094604</v>
      </c>
      <c r="U57">
        <f t="shared" si="10"/>
        <v>-18.259557941541178</v>
      </c>
      <c r="V57">
        <f t="shared" si="7"/>
        <v>14.512731709959493</v>
      </c>
    </row>
    <row r="58" spans="1:22" x14ac:dyDescent="0.25">
      <c r="A58">
        <v>52</v>
      </c>
      <c r="B58">
        <v>26.05</v>
      </c>
      <c r="C58">
        <v>0</v>
      </c>
      <c r="D58">
        <v>1001.7</v>
      </c>
      <c r="E58">
        <v>38.93</v>
      </c>
      <c r="F58">
        <v>0.60299999999999998</v>
      </c>
      <c r="G58">
        <v>216.46</v>
      </c>
      <c r="H58">
        <v>0</v>
      </c>
      <c r="I58">
        <v>0</v>
      </c>
      <c r="J58">
        <v>2.4900000000000002</v>
      </c>
      <c r="K58">
        <f t="shared" si="3"/>
        <v>2.1666666666666665</v>
      </c>
      <c r="L58" s="1">
        <f t="shared" si="0"/>
        <v>30.500000000000007</v>
      </c>
      <c r="M58" s="1">
        <f t="shared" si="1"/>
        <v>-230</v>
      </c>
      <c r="N58">
        <f t="shared" si="4"/>
        <v>31.700000000000045</v>
      </c>
      <c r="O58">
        <f t="shared" si="5"/>
        <v>38.93</v>
      </c>
      <c r="P58">
        <f t="shared" si="8"/>
        <v>-14.033333333333331</v>
      </c>
      <c r="Q58" s="3">
        <f t="shared" si="2"/>
        <v>24.60000000000008</v>
      </c>
      <c r="R58">
        <f t="shared" si="9"/>
        <v>10.000000000000011</v>
      </c>
      <c r="S58">
        <f t="shared" si="11"/>
        <v>7.2400000000000029</v>
      </c>
      <c r="T58">
        <f t="shared" si="6"/>
        <v>2.3045821986742112</v>
      </c>
      <c r="U58">
        <f t="shared" si="10"/>
        <v>-18.163533683263086</v>
      </c>
      <c r="V58">
        <f t="shared" si="7"/>
        <v>17.058554930559868</v>
      </c>
    </row>
    <row r="59" spans="1:22" x14ac:dyDescent="0.25">
      <c r="A59">
        <v>53</v>
      </c>
      <c r="B59">
        <v>26.1</v>
      </c>
      <c r="C59">
        <v>0</v>
      </c>
      <c r="D59">
        <v>1001.9</v>
      </c>
      <c r="E59">
        <v>39.020000000000003</v>
      </c>
      <c r="F59">
        <v>0.60909999999999997</v>
      </c>
      <c r="G59">
        <v>216.14</v>
      </c>
      <c r="H59">
        <v>0</v>
      </c>
      <c r="I59">
        <v>0</v>
      </c>
      <c r="J59">
        <v>2.4900000000000002</v>
      </c>
      <c r="K59">
        <f t="shared" si="3"/>
        <v>2.208333333333333</v>
      </c>
      <c r="L59" s="1">
        <f t="shared" si="0"/>
        <v>31.000000000000014</v>
      </c>
      <c r="M59" s="1">
        <f t="shared" si="1"/>
        <v>-230</v>
      </c>
      <c r="N59">
        <f t="shared" si="4"/>
        <v>31.899999999999977</v>
      </c>
      <c r="O59">
        <f t="shared" si="5"/>
        <v>39.020000000000003</v>
      </c>
      <c r="P59">
        <f t="shared" si="8"/>
        <v>-13.506666666666668</v>
      </c>
      <c r="Q59" s="3">
        <f t="shared" si="2"/>
        <v>21.399999999999864</v>
      </c>
      <c r="R59">
        <f t="shared" si="9"/>
        <v>12.639999999999986</v>
      </c>
      <c r="S59">
        <f t="shared" si="11"/>
        <v>7.3200000000000047</v>
      </c>
      <c r="T59">
        <f t="shared" si="6"/>
        <v>2.2194390758634905</v>
      </c>
      <c r="U59">
        <f t="shared" si="10"/>
        <v>-18.071057055102109</v>
      </c>
      <c r="V59">
        <f t="shared" si="7"/>
        <v>20.833659618041843</v>
      </c>
    </row>
    <row r="60" spans="1:22" x14ac:dyDescent="0.25">
      <c r="A60">
        <v>54</v>
      </c>
      <c r="B60">
        <v>26.1</v>
      </c>
      <c r="C60">
        <v>0</v>
      </c>
      <c r="D60">
        <v>1002.4</v>
      </c>
      <c r="E60">
        <v>39.03</v>
      </c>
      <c r="F60">
        <v>0.61550000000000005</v>
      </c>
      <c r="G60">
        <v>216.11</v>
      </c>
      <c r="H60">
        <v>-10</v>
      </c>
      <c r="I60">
        <v>1</v>
      </c>
      <c r="J60">
        <v>2.4900000000000002</v>
      </c>
      <c r="K60">
        <f t="shared" si="3"/>
        <v>2.25</v>
      </c>
      <c r="L60" s="1">
        <f t="shared" si="0"/>
        <v>31.000000000000014</v>
      </c>
      <c r="M60" s="1">
        <f t="shared" si="1"/>
        <v>-230</v>
      </c>
      <c r="N60">
        <f t="shared" si="4"/>
        <v>32.399999999999977</v>
      </c>
      <c r="O60">
        <f t="shared" si="5"/>
        <v>39.03</v>
      </c>
      <c r="P60">
        <f t="shared" si="8"/>
        <v>-12.949999999999996</v>
      </c>
      <c r="Q60" s="3">
        <f t="shared" si="2"/>
        <v>21.100000000000136</v>
      </c>
      <c r="R60">
        <f t="shared" si="9"/>
        <v>13.360000000000174</v>
      </c>
      <c r="S60">
        <f t="shared" si="11"/>
        <v>7.379999999999999</v>
      </c>
      <c r="T60">
        <f t="shared" si="6"/>
        <v>2.3589096819208959</v>
      </c>
      <c r="U60">
        <f t="shared" si="10"/>
        <v>-17.972769151688738</v>
      </c>
      <c r="V60">
        <f t="shared" si="7"/>
        <v>25.228209951156042</v>
      </c>
    </row>
    <row r="61" spans="1:22" x14ac:dyDescent="0.25">
      <c r="A61">
        <v>55</v>
      </c>
      <c r="B61">
        <v>26.06</v>
      </c>
      <c r="C61">
        <v>0</v>
      </c>
      <c r="D61">
        <v>1003.3</v>
      </c>
      <c r="E61">
        <v>38.99</v>
      </c>
      <c r="F61">
        <v>0.62119999999999997</v>
      </c>
      <c r="G61">
        <v>215.85</v>
      </c>
      <c r="H61">
        <v>-10</v>
      </c>
      <c r="I61">
        <v>1</v>
      </c>
      <c r="J61">
        <v>2.4900000000000002</v>
      </c>
      <c r="K61">
        <f t="shared" si="3"/>
        <v>2.2916666666666665</v>
      </c>
      <c r="L61" s="1">
        <f t="shared" si="0"/>
        <v>30.599999999999987</v>
      </c>
      <c r="M61" s="1">
        <f t="shared" si="1"/>
        <v>-230</v>
      </c>
      <c r="N61">
        <f t="shared" si="4"/>
        <v>33.299999999999955</v>
      </c>
      <c r="O61">
        <f t="shared" si="5"/>
        <v>38.99</v>
      </c>
      <c r="P61">
        <f t="shared" si="8"/>
        <v>-12.463333333333338</v>
      </c>
      <c r="Q61" s="3">
        <f t="shared" si="2"/>
        <v>18.499999999999943</v>
      </c>
      <c r="R61">
        <f t="shared" si="9"/>
        <v>11.679999999999826</v>
      </c>
      <c r="S61">
        <f t="shared" si="11"/>
        <v>7.5600000000000023</v>
      </c>
      <c r="T61">
        <f t="shared" si="6"/>
        <v>2.7227018650111559</v>
      </c>
      <c r="U61">
        <f t="shared" si="10"/>
        <v>-17.859323240646606</v>
      </c>
      <c r="V61">
        <f t="shared" si="7"/>
        <v>29.116707079826654</v>
      </c>
    </row>
    <row r="62" spans="1:22" x14ac:dyDescent="0.25">
      <c r="A62">
        <v>56</v>
      </c>
      <c r="B62">
        <v>25.98</v>
      </c>
      <c r="C62">
        <v>2</v>
      </c>
      <c r="D62">
        <v>1003.9</v>
      </c>
      <c r="E62">
        <v>38.880000000000003</v>
      </c>
      <c r="F62">
        <v>0.62619999999999998</v>
      </c>
      <c r="G62">
        <v>215.83</v>
      </c>
      <c r="H62">
        <v>-10</v>
      </c>
      <c r="I62">
        <v>1</v>
      </c>
      <c r="J62">
        <v>2.4900000000000002</v>
      </c>
      <c r="K62">
        <f t="shared" si="3"/>
        <v>2.333333333333333</v>
      </c>
      <c r="L62" s="1">
        <f t="shared" si="0"/>
        <v>29.800000000000004</v>
      </c>
      <c r="M62" s="1">
        <f t="shared" si="1"/>
        <v>-210</v>
      </c>
      <c r="N62">
        <f t="shared" si="4"/>
        <v>33.899999999999977</v>
      </c>
      <c r="O62">
        <f t="shared" si="5"/>
        <v>38.880000000000003</v>
      </c>
      <c r="P62">
        <f t="shared" si="8"/>
        <v>-12.046666666666662</v>
      </c>
      <c r="Q62" s="3">
        <f t="shared" si="2"/>
        <v>18.300000000000125</v>
      </c>
      <c r="R62">
        <f t="shared" si="9"/>
        <v>10.000000000000011</v>
      </c>
      <c r="S62">
        <f t="shared" si="11"/>
        <v>7.7299999999999942</v>
      </c>
      <c r="T62">
        <f t="shared" si="6"/>
        <v>3.1155567766539027</v>
      </c>
      <c r="U62">
        <f t="shared" si="10"/>
        <v>-17.729508374952694</v>
      </c>
      <c r="V62">
        <f t="shared" si="7"/>
        <v>32.29468988143531</v>
      </c>
    </row>
    <row r="63" spans="1:22" x14ac:dyDescent="0.25">
      <c r="A63">
        <v>57</v>
      </c>
      <c r="B63">
        <v>25.88</v>
      </c>
      <c r="C63">
        <v>0</v>
      </c>
      <c r="D63">
        <v>1004.3</v>
      </c>
      <c r="E63">
        <v>38.76</v>
      </c>
      <c r="F63">
        <v>0.63009999999999999</v>
      </c>
      <c r="G63">
        <v>215.89</v>
      </c>
      <c r="H63">
        <v>-10</v>
      </c>
      <c r="I63">
        <v>1</v>
      </c>
      <c r="J63">
        <v>2.4900000000000002</v>
      </c>
      <c r="K63">
        <f t="shared" si="3"/>
        <v>2.375</v>
      </c>
      <c r="L63" s="1">
        <f t="shared" si="0"/>
        <v>28.79999999999999</v>
      </c>
      <c r="M63" s="1">
        <f t="shared" si="1"/>
        <v>-230</v>
      </c>
      <c r="N63">
        <f t="shared" si="4"/>
        <v>34.299999999999955</v>
      </c>
      <c r="O63">
        <f t="shared" si="5"/>
        <v>38.76</v>
      </c>
      <c r="P63">
        <f t="shared" si="8"/>
        <v>-11.739999999999995</v>
      </c>
      <c r="Q63" s="3">
        <f t="shared" si="2"/>
        <v>18.899999999999864</v>
      </c>
      <c r="R63">
        <f t="shared" si="9"/>
        <v>7.360000000000035</v>
      </c>
      <c r="S63">
        <f t="shared" si="11"/>
        <v>7.89</v>
      </c>
      <c r="T63">
        <f t="shared" si="6"/>
        <v>3.5089959919671481</v>
      </c>
      <c r="U63">
        <f t="shared" si="10"/>
        <v>-17.583300208620731</v>
      </c>
      <c r="V63">
        <f t="shared" si="7"/>
        <v>34.144157328067138</v>
      </c>
    </row>
    <row r="64" spans="1:22" x14ac:dyDescent="0.25">
      <c r="A64">
        <v>58</v>
      </c>
      <c r="B64">
        <v>25.77</v>
      </c>
      <c r="C64">
        <v>2</v>
      </c>
      <c r="D64">
        <v>1004.7</v>
      </c>
      <c r="E64">
        <v>38.67</v>
      </c>
      <c r="F64">
        <v>0.63290000000000002</v>
      </c>
      <c r="G64">
        <v>216.01</v>
      </c>
      <c r="H64">
        <v>0</v>
      </c>
      <c r="I64">
        <v>0</v>
      </c>
      <c r="J64">
        <v>2.4900000000000002</v>
      </c>
      <c r="K64">
        <f t="shared" si="3"/>
        <v>2.4166666666666665</v>
      </c>
      <c r="L64" s="1">
        <f t="shared" si="0"/>
        <v>27.699999999999996</v>
      </c>
      <c r="M64" s="1">
        <f t="shared" si="1"/>
        <v>-210</v>
      </c>
      <c r="N64">
        <f t="shared" si="4"/>
        <v>34.700000000000045</v>
      </c>
      <c r="O64">
        <f t="shared" si="5"/>
        <v>38.67</v>
      </c>
      <c r="P64">
        <f t="shared" si="8"/>
        <v>-11.543333333333328</v>
      </c>
      <c r="Q64" s="3">
        <f t="shared" si="2"/>
        <v>20.099999999999909</v>
      </c>
      <c r="R64">
        <f t="shared" si="9"/>
        <v>4.7200000000000593</v>
      </c>
      <c r="S64">
        <f t="shared" si="11"/>
        <v>7.9600000000000035</v>
      </c>
      <c r="T64">
        <f t="shared" si="6"/>
        <v>3.9306214803271522</v>
      </c>
      <c r="U64">
        <f t="shared" si="10"/>
        <v>-17.419524313607099</v>
      </c>
      <c r="V64">
        <f t="shared" si="7"/>
        <v>34.529620436650823</v>
      </c>
    </row>
    <row r="65" spans="1:22" x14ac:dyDescent="0.25">
      <c r="A65">
        <v>59</v>
      </c>
      <c r="B65">
        <v>25.65</v>
      </c>
      <c r="C65">
        <v>0</v>
      </c>
      <c r="D65">
        <v>1005.1</v>
      </c>
      <c r="E65">
        <v>38.6</v>
      </c>
      <c r="F65">
        <v>0.63449999999999995</v>
      </c>
      <c r="G65">
        <v>216.02</v>
      </c>
      <c r="H65">
        <v>-10</v>
      </c>
      <c r="I65">
        <v>0</v>
      </c>
      <c r="J65">
        <v>2.4900000000000002</v>
      </c>
      <c r="K65">
        <f t="shared" si="3"/>
        <v>2.458333333333333</v>
      </c>
      <c r="L65" s="1">
        <f t="shared" si="0"/>
        <v>26.499999999999986</v>
      </c>
      <c r="M65" s="1">
        <f t="shared" si="1"/>
        <v>-230</v>
      </c>
      <c r="N65">
        <f t="shared" si="4"/>
        <v>35.100000000000023</v>
      </c>
      <c r="O65">
        <f t="shared" si="5"/>
        <v>38.6</v>
      </c>
      <c r="P65">
        <f t="shared" si="8"/>
        <v>-11.466666666666669</v>
      </c>
      <c r="Q65" s="3">
        <f t="shared" si="2"/>
        <v>20.200000000000102</v>
      </c>
      <c r="R65">
        <f t="shared" si="9"/>
        <v>1.8399999999998433</v>
      </c>
      <c r="S65">
        <f t="shared" si="11"/>
        <v>7.9199999999999946</v>
      </c>
      <c r="T65">
        <f t="shared" si="6"/>
        <v>4.3804332417338614</v>
      </c>
      <c r="U65">
        <f t="shared" si="10"/>
        <v>-17.237006261868189</v>
      </c>
      <c r="V65">
        <f t="shared" si="7"/>
        <v>33.296819043950443</v>
      </c>
    </row>
    <row r="66" spans="1:22" x14ac:dyDescent="0.25">
      <c r="A66">
        <v>60</v>
      </c>
      <c r="B66">
        <v>25.54</v>
      </c>
      <c r="C66">
        <v>2</v>
      </c>
      <c r="D66">
        <v>1005.2</v>
      </c>
      <c r="E66">
        <v>38.54</v>
      </c>
      <c r="F66">
        <v>0.63660000000000005</v>
      </c>
      <c r="G66">
        <v>215.96</v>
      </c>
      <c r="H66">
        <v>-30</v>
      </c>
      <c r="I66">
        <v>0</v>
      </c>
      <c r="J66">
        <v>2.4900000000000002</v>
      </c>
      <c r="K66">
        <f t="shared" si="3"/>
        <v>2.5</v>
      </c>
      <c r="L66" s="1">
        <f t="shared" si="0"/>
        <v>25.399999999999991</v>
      </c>
      <c r="M66" s="1">
        <f t="shared" si="1"/>
        <v>-210</v>
      </c>
      <c r="N66">
        <f t="shared" si="4"/>
        <v>35.200000000000045</v>
      </c>
      <c r="O66">
        <f t="shared" si="5"/>
        <v>38.54</v>
      </c>
      <c r="P66">
        <f t="shared" si="8"/>
        <v>-11.339999999999995</v>
      </c>
      <c r="Q66" s="3">
        <f t="shared" si="2"/>
        <v>19.60000000000008</v>
      </c>
      <c r="R66">
        <f t="shared" si="9"/>
        <v>3.0400000000002438</v>
      </c>
      <c r="S66">
        <f t="shared" si="11"/>
        <v>7.7199999999999944</v>
      </c>
      <c r="T66">
        <f t="shared" si="6"/>
        <v>4.7183763664594025</v>
      </c>
      <c r="U66">
        <f t="shared" si="10"/>
        <v>-17.040407246599045</v>
      </c>
      <c r="V66">
        <f t="shared" si="7"/>
        <v>32.494642777078973</v>
      </c>
    </row>
    <row r="67" spans="1:22" x14ac:dyDescent="0.25">
      <c r="A67">
        <v>61</v>
      </c>
      <c r="B67">
        <v>25.42</v>
      </c>
      <c r="C67">
        <v>2</v>
      </c>
      <c r="D67">
        <v>1005.7</v>
      </c>
      <c r="E67">
        <v>38.5</v>
      </c>
      <c r="F67">
        <v>0.63929999999999998</v>
      </c>
      <c r="G67">
        <v>215.86</v>
      </c>
      <c r="H67">
        <v>-30</v>
      </c>
      <c r="I67">
        <v>2</v>
      </c>
      <c r="J67">
        <v>2.4900000000000002</v>
      </c>
      <c r="K67">
        <f t="shared" si="3"/>
        <v>2.5416666666666665</v>
      </c>
      <c r="L67" s="1">
        <f t="shared" si="0"/>
        <v>24.200000000000017</v>
      </c>
      <c r="M67" s="1">
        <f t="shared" si="1"/>
        <v>-210</v>
      </c>
      <c r="N67">
        <f t="shared" si="4"/>
        <v>35.700000000000045</v>
      </c>
      <c r="O67">
        <f t="shared" si="5"/>
        <v>38.5</v>
      </c>
      <c r="P67">
        <f t="shared" si="8"/>
        <v>-11.153333333333325</v>
      </c>
      <c r="Q67" s="3">
        <f t="shared" si="2"/>
        <v>18.600000000000136</v>
      </c>
      <c r="R67">
        <f t="shared" si="9"/>
        <v>4.4799999999998192</v>
      </c>
      <c r="S67">
        <f t="shared" si="11"/>
        <v>7.4300000000000042</v>
      </c>
      <c r="T67">
        <f t="shared" si="6"/>
        <v>5.1960822490775884</v>
      </c>
      <c r="U67">
        <f t="shared" si="10"/>
        <v>-16.823903819554147</v>
      </c>
      <c r="V67">
        <f t="shared" si="7"/>
        <v>32.155369639198646</v>
      </c>
    </row>
    <row r="68" spans="1:22" x14ac:dyDescent="0.25">
      <c r="A68">
        <v>62</v>
      </c>
      <c r="B68">
        <v>25.3</v>
      </c>
      <c r="C68">
        <v>2</v>
      </c>
      <c r="D68">
        <v>1005.8</v>
      </c>
      <c r="E68">
        <v>38.450000000000003</v>
      </c>
      <c r="F68">
        <v>0.64139999999999997</v>
      </c>
      <c r="G68">
        <v>215.94</v>
      </c>
      <c r="H68">
        <v>-10</v>
      </c>
      <c r="I68">
        <v>1</v>
      </c>
      <c r="J68">
        <v>2.4900000000000002</v>
      </c>
      <c r="K68">
        <f t="shared" si="3"/>
        <v>2.583333333333333</v>
      </c>
      <c r="L68" s="1">
        <f t="shared" si="0"/>
        <v>23.000000000000007</v>
      </c>
      <c r="M68" s="1">
        <f t="shared" si="1"/>
        <v>-210</v>
      </c>
      <c r="N68">
        <f t="shared" si="4"/>
        <v>35.799999999999955</v>
      </c>
      <c r="O68">
        <f t="shared" si="5"/>
        <v>38.450000000000003</v>
      </c>
      <c r="P68">
        <f t="shared" si="8"/>
        <v>-11.026666666666662</v>
      </c>
      <c r="Q68" s="3">
        <f t="shared" si="2"/>
        <v>19.399999999999977</v>
      </c>
      <c r="R68">
        <f t="shared" si="9"/>
        <v>3.0399999999999774</v>
      </c>
      <c r="S68">
        <f t="shared" si="11"/>
        <v>7.1999999999999966</v>
      </c>
      <c r="T68">
        <f t="shared" si="6"/>
        <v>5.5622116468498346</v>
      </c>
      <c r="U68">
        <f t="shared" si="10"/>
        <v>-16.592145000935403</v>
      </c>
      <c r="V68">
        <f t="shared" si="7"/>
        <v>30.974549089214761</v>
      </c>
    </row>
    <row r="69" spans="1:22" x14ac:dyDescent="0.25">
      <c r="A69">
        <v>63</v>
      </c>
      <c r="B69">
        <v>25.18</v>
      </c>
      <c r="C69">
        <v>2</v>
      </c>
      <c r="D69">
        <v>1006.2</v>
      </c>
      <c r="E69">
        <v>38.42</v>
      </c>
      <c r="F69">
        <v>0.64280000000000004</v>
      </c>
      <c r="G69">
        <v>216.01</v>
      </c>
      <c r="H69">
        <v>-50</v>
      </c>
      <c r="I69">
        <v>1</v>
      </c>
      <c r="J69">
        <v>2.4900000000000002</v>
      </c>
      <c r="K69">
        <f t="shared" si="3"/>
        <v>2.625</v>
      </c>
      <c r="L69" s="1">
        <f t="shared" si="0"/>
        <v>21.799999999999997</v>
      </c>
      <c r="M69" s="1">
        <f t="shared" si="1"/>
        <v>-210</v>
      </c>
      <c r="N69">
        <f t="shared" si="4"/>
        <v>36.200000000000045</v>
      </c>
      <c r="O69">
        <f t="shared" si="5"/>
        <v>38.42</v>
      </c>
      <c r="P69">
        <f t="shared" si="8"/>
        <v>-10.969999999999992</v>
      </c>
      <c r="Q69" s="3">
        <f t="shared" si="2"/>
        <v>20.099999999999909</v>
      </c>
      <c r="R69">
        <f t="shared" si="9"/>
        <v>1.3600000000001626</v>
      </c>
      <c r="S69">
        <f t="shared" si="11"/>
        <v>7.0999999999999943</v>
      </c>
      <c r="T69">
        <f t="shared" si="6"/>
        <v>6.0120234082565744</v>
      </c>
      <c r="U69">
        <f t="shared" si="10"/>
        <v>-16.341644025591378</v>
      </c>
      <c r="V69">
        <f t="shared" si="7"/>
        <v>28.854559537671637</v>
      </c>
    </row>
    <row r="70" spans="1:22" x14ac:dyDescent="0.25">
      <c r="A70">
        <v>64</v>
      </c>
      <c r="B70">
        <v>25.07</v>
      </c>
      <c r="C70">
        <v>2</v>
      </c>
      <c r="D70">
        <v>1006.5</v>
      </c>
      <c r="E70">
        <v>38.380000000000003</v>
      </c>
      <c r="F70">
        <v>0.64370000000000005</v>
      </c>
      <c r="G70">
        <v>216.08</v>
      </c>
      <c r="H70">
        <v>-10</v>
      </c>
      <c r="I70">
        <v>2</v>
      </c>
      <c r="J70">
        <v>2.4900000000000002</v>
      </c>
      <c r="K70">
        <f t="shared" si="3"/>
        <v>2.6666666666666665</v>
      </c>
      <c r="L70" s="1">
        <f t="shared" ref="L70:L133" si="12">$L$2*(B70-$L$1)</f>
        <v>20.700000000000003</v>
      </c>
      <c r="M70" s="1">
        <f t="shared" ref="M70:M133" si="13">$M$2*(C70-$M$1)</f>
        <v>-210</v>
      </c>
      <c r="N70">
        <f t="shared" si="4"/>
        <v>36.5</v>
      </c>
      <c r="O70">
        <f t="shared" si="5"/>
        <v>38.380000000000003</v>
      </c>
      <c r="P70">
        <f t="shared" si="8"/>
        <v>-10.963333333333324</v>
      </c>
      <c r="Q70" s="3">
        <f t="shared" ref="Q70:Q133" si="14">$Q$2*(G70-$Q$1)</f>
        <v>20.800000000000125</v>
      </c>
      <c r="R70">
        <f t="shared" si="9"/>
        <v>0.16000000000002843</v>
      </c>
      <c r="S70">
        <f t="shared" si="11"/>
        <v>6.7799999999999985</v>
      </c>
      <c r="T70">
        <f t="shared" si="6"/>
        <v>6.4057547754050592</v>
      </c>
      <c r="U70">
        <f t="shared" si="10"/>
        <v>-16.074737576616169</v>
      </c>
      <c r="V70">
        <f t="shared" si="7"/>
        <v>26.12645333824987</v>
      </c>
    </row>
    <row r="71" spans="1:22" x14ac:dyDescent="0.25">
      <c r="A71">
        <v>65</v>
      </c>
      <c r="B71">
        <v>24.96</v>
      </c>
      <c r="C71">
        <v>0</v>
      </c>
      <c r="D71">
        <v>1007</v>
      </c>
      <c r="E71">
        <v>38.369999999999997</v>
      </c>
      <c r="F71">
        <v>0.6452</v>
      </c>
      <c r="G71">
        <v>216.03</v>
      </c>
      <c r="H71">
        <v>-10</v>
      </c>
      <c r="I71">
        <v>1</v>
      </c>
      <c r="J71">
        <v>2.4900000000000002</v>
      </c>
      <c r="K71">
        <f t="shared" si="3"/>
        <v>2.708333333333333</v>
      </c>
      <c r="L71" s="1">
        <f t="shared" si="12"/>
        <v>19.600000000000009</v>
      </c>
      <c r="M71" s="1">
        <f t="shared" si="13"/>
        <v>-230</v>
      </c>
      <c r="N71">
        <f t="shared" si="4"/>
        <v>37</v>
      </c>
      <c r="O71">
        <f t="shared" si="5"/>
        <v>38.369999999999997</v>
      </c>
      <c r="P71">
        <f t="shared" si="8"/>
        <v>-10.896666666666665</v>
      </c>
      <c r="Q71" s="3">
        <f t="shared" si="14"/>
        <v>20.300000000000011</v>
      </c>
      <c r="R71">
        <f t="shared" si="9"/>
        <v>1.5999999999998697</v>
      </c>
      <c r="S71">
        <f t="shared" si="11"/>
        <v>6.3199999999999932</v>
      </c>
      <c r="T71">
        <f t="shared" si="6"/>
        <v>6.8552743849765188</v>
      </c>
      <c r="U71">
        <f t="shared" si="10"/>
        <v>-15.789101143908814</v>
      </c>
      <c r="V71">
        <f t="shared" si="7"/>
        <v>23.935915114107665</v>
      </c>
    </row>
    <row r="72" spans="1:22" x14ac:dyDescent="0.25">
      <c r="A72">
        <v>66</v>
      </c>
      <c r="B72">
        <v>24.88</v>
      </c>
      <c r="C72">
        <v>0</v>
      </c>
      <c r="D72">
        <v>1007.4</v>
      </c>
      <c r="E72">
        <v>38.380000000000003</v>
      </c>
      <c r="F72">
        <v>0.64680000000000004</v>
      </c>
      <c r="G72">
        <v>216.02</v>
      </c>
      <c r="H72">
        <v>-90</v>
      </c>
      <c r="I72">
        <v>0</v>
      </c>
      <c r="J72">
        <v>2.4900000000000002</v>
      </c>
      <c r="K72">
        <f t="shared" ref="K72:K135" si="15">IF(A72&lt;&gt;0,(A72 + $K$1) * $K$2,NA())</f>
        <v>2.75</v>
      </c>
      <c r="L72" s="1">
        <f t="shared" si="12"/>
        <v>18.79999999999999</v>
      </c>
      <c r="M72" s="1">
        <f t="shared" si="13"/>
        <v>-230</v>
      </c>
      <c r="N72">
        <f t="shared" ref="N72:N135" si="16">D72-N$1</f>
        <v>37.399999999999977</v>
      </c>
      <c r="O72">
        <f t="shared" ref="O72:O135" si="17" xml:space="preserve"> $O$2 * (E72 + $O$1)</f>
        <v>38.380000000000003</v>
      </c>
      <c r="P72">
        <f t="shared" ref="P72:P135" si="18" xml:space="preserve"> $P$2* (F72 + $P$3 * A72 * $C$3 / 86400 + $P$1)</f>
        <v>-10.819999999999997</v>
      </c>
      <c r="Q72" s="3">
        <f t="shared" si="14"/>
        <v>20.200000000000102</v>
      </c>
      <c r="R72">
        <f t="shared" si="9"/>
        <v>1.8400000000001098</v>
      </c>
      <c r="S72">
        <f t="shared" si="11"/>
        <v>6.0400000000000027</v>
      </c>
      <c r="T72">
        <f t="shared" ref="T72:T135" si="19">IF(A72 &lt;&gt; 0, $R$2 / 100 * ($T$5 * A72 * $C$3 / 86400 + $T$2 + 100 * $P$3+(B72 - AVERAGE(B:B)) * $T$3 + (D72 - AVERAGE(D:D)) * $T$4), NA())</f>
        <v>7.1923410541963015</v>
      </c>
      <c r="U72">
        <f t="shared" si="10"/>
        <v>-15.489420266650635</v>
      </c>
      <c r="V72">
        <f t="shared" ref="V72:V135" si="20">IF(A72&lt;&gt;0,(ABS(P72-U72))^2,0)</f>
        <v>21.803485626607717</v>
      </c>
    </row>
    <row r="73" spans="1:22" x14ac:dyDescent="0.25">
      <c r="A73">
        <v>67</v>
      </c>
      <c r="B73">
        <v>24.87</v>
      </c>
      <c r="C73">
        <v>0</v>
      </c>
      <c r="D73">
        <v>1007.5</v>
      </c>
      <c r="E73">
        <v>38.479999999999997</v>
      </c>
      <c r="F73">
        <v>0.64859999999999995</v>
      </c>
      <c r="G73">
        <v>215.97</v>
      </c>
      <c r="H73">
        <v>-10</v>
      </c>
      <c r="I73">
        <v>2</v>
      </c>
      <c r="J73">
        <v>2.4900000000000002</v>
      </c>
      <c r="K73">
        <f t="shared" si="15"/>
        <v>2.7916666666666665</v>
      </c>
      <c r="L73" s="1">
        <f t="shared" si="12"/>
        <v>18.70000000000001</v>
      </c>
      <c r="M73" s="1">
        <f t="shared" si="13"/>
        <v>-230</v>
      </c>
      <c r="N73">
        <f t="shared" si="16"/>
        <v>37.5</v>
      </c>
      <c r="O73">
        <f t="shared" si="17"/>
        <v>38.479999999999997</v>
      </c>
      <c r="P73">
        <f t="shared" si="18"/>
        <v>-10.723333333333329</v>
      </c>
      <c r="Q73" s="3">
        <f t="shared" si="14"/>
        <v>19.699999999999989</v>
      </c>
      <c r="R73">
        <f t="shared" ref="R73:R136" si="21" xml:space="preserve"> IF($F73 &lt;&gt; 0,86400 / $C$3 *$R$2 * ($F73 - $F72 + $P$3 * $C$3 / 86400) + $R$1, NA())</f>
        <v>2.3199999999997907</v>
      </c>
      <c r="S73">
        <f t="shared" si="11"/>
        <v>5.86</v>
      </c>
      <c r="T73">
        <f t="shared" si="19"/>
        <v>7.2484214484545149</v>
      </c>
      <c r="U73">
        <f t="shared" ref="U73:U136" si="22">IF(A73&lt;&gt;0,U72+T73/$R$2*$P$2*$C$3/86400,NA())</f>
        <v>-15.187402706298364</v>
      </c>
      <c r="V73">
        <f t="shared" si="20"/>
        <v>19.927915366644442</v>
      </c>
    </row>
    <row r="74" spans="1:22" x14ac:dyDescent="0.25">
      <c r="A74">
        <v>68</v>
      </c>
      <c r="B74">
        <v>24.9</v>
      </c>
      <c r="C74">
        <v>0</v>
      </c>
      <c r="D74">
        <v>1007.6</v>
      </c>
      <c r="E74">
        <v>38.61</v>
      </c>
      <c r="F74">
        <v>0.65210000000000001</v>
      </c>
      <c r="G74">
        <v>215.84</v>
      </c>
      <c r="H74">
        <v>-20</v>
      </c>
      <c r="I74">
        <v>0</v>
      </c>
      <c r="J74">
        <v>2.4900000000000002</v>
      </c>
      <c r="K74">
        <f t="shared" si="15"/>
        <v>2.833333333333333</v>
      </c>
      <c r="L74" s="1">
        <f t="shared" si="12"/>
        <v>18.999999999999986</v>
      </c>
      <c r="M74" s="1">
        <f t="shared" si="13"/>
        <v>-230</v>
      </c>
      <c r="N74">
        <f t="shared" si="16"/>
        <v>37.600000000000023</v>
      </c>
      <c r="O74">
        <f t="shared" si="17"/>
        <v>38.61</v>
      </c>
      <c r="P74">
        <f t="shared" si="18"/>
        <v>-10.456666666666658</v>
      </c>
      <c r="Q74" s="3">
        <f t="shared" si="14"/>
        <v>18.400000000000034</v>
      </c>
      <c r="R74">
        <f t="shared" si="21"/>
        <v>6.4000000000001407</v>
      </c>
      <c r="S74">
        <f t="shared" si="11"/>
        <v>5.5300000000000038</v>
      </c>
      <c r="T74">
        <f t="shared" si="19"/>
        <v>7.1917567505258129</v>
      </c>
      <c r="U74">
        <f t="shared" si="22"/>
        <v>-14.887746175026455</v>
      </c>
      <c r="V74">
        <f t="shared" si="20"/>
        <v>19.634465609406103</v>
      </c>
    </row>
    <row r="75" spans="1:22" x14ac:dyDescent="0.25">
      <c r="A75">
        <v>69</v>
      </c>
      <c r="B75">
        <v>24.98</v>
      </c>
      <c r="C75">
        <v>0</v>
      </c>
      <c r="D75">
        <v>1007.8</v>
      </c>
      <c r="E75">
        <v>38.81</v>
      </c>
      <c r="F75">
        <v>0.6573</v>
      </c>
      <c r="G75">
        <v>215.76</v>
      </c>
      <c r="H75">
        <v>-90</v>
      </c>
      <c r="I75">
        <v>0</v>
      </c>
      <c r="J75">
        <v>2.4900000000000002</v>
      </c>
      <c r="K75">
        <f t="shared" si="15"/>
        <v>2.875</v>
      </c>
      <c r="L75" s="1">
        <f t="shared" si="12"/>
        <v>19.800000000000004</v>
      </c>
      <c r="M75" s="1">
        <f t="shared" si="13"/>
        <v>-230</v>
      </c>
      <c r="N75">
        <f t="shared" si="16"/>
        <v>37.799999999999955</v>
      </c>
      <c r="O75">
        <f t="shared" si="17"/>
        <v>38.81</v>
      </c>
      <c r="P75">
        <f t="shared" si="18"/>
        <v>-10.019999999999996</v>
      </c>
      <c r="Q75" s="3">
        <f t="shared" si="14"/>
        <v>17.599999999999909</v>
      </c>
      <c r="R75">
        <f t="shared" si="21"/>
        <v>10.479999999999958</v>
      </c>
      <c r="S75">
        <f t="shared" si="11"/>
        <v>5.1300000000000034</v>
      </c>
      <c r="T75">
        <f t="shared" si="19"/>
        <v>7.0220548085748913</v>
      </c>
      <c r="U75">
        <f t="shared" si="22"/>
        <v>-14.595160558002501</v>
      </c>
      <c r="V75">
        <f t="shared" si="20"/>
        <v>20.932094131501792</v>
      </c>
    </row>
    <row r="76" spans="1:22" x14ac:dyDescent="0.25">
      <c r="A76">
        <v>70</v>
      </c>
      <c r="B76">
        <v>25.1</v>
      </c>
      <c r="C76">
        <v>0</v>
      </c>
      <c r="D76">
        <v>1007.9</v>
      </c>
      <c r="E76">
        <v>39.04</v>
      </c>
      <c r="F76">
        <v>0.66439999999999999</v>
      </c>
      <c r="G76">
        <v>215.65</v>
      </c>
      <c r="H76">
        <v>-10</v>
      </c>
      <c r="I76">
        <v>2</v>
      </c>
      <c r="J76">
        <v>2.4900000000000002</v>
      </c>
      <c r="K76">
        <f t="shared" si="15"/>
        <v>2.9166666666666665</v>
      </c>
      <c r="L76" s="1">
        <f t="shared" si="12"/>
        <v>21.000000000000014</v>
      </c>
      <c r="M76" s="1">
        <f t="shared" si="13"/>
        <v>-230</v>
      </c>
      <c r="N76">
        <f t="shared" si="16"/>
        <v>37.899999999999977</v>
      </c>
      <c r="O76">
        <f t="shared" si="17"/>
        <v>39.04</v>
      </c>
      <c r="P76">
        <f t="shared" si="18"/>
        <v>-9.3933333333333309</v>
      </c>
      <c r="Q76" s="3">
        <f t="shared" si="14"/>
        <v>16.500000000000057</v>
      </c>
      <c r="R76">
        <f t="shared" si="21"/>
        <v>15.039999999999988</v>
      </c>
      <c r="S76">
        <f t="shared" si="11"/>
        <v>4.8000000000000069</v>
      </c>
      <c r="T76">
        <f t="shared" si="19"/>
        <v>6.7117136532255888</v>
      </c>
      <c r="U76">
        <f t="shared" si="22"/>
        <v>-14.315505822451435</v>
      </c>
      <c r="V76">
        <f t="shared" si="20"/>
        <v>24.227782012631113</v>
      </c>
    </row>
    <row r="77" spans="1:22" x14ac:dyDescent="0.25">
      <c r="A77">
        <v>71</v>
      </c>
      <c r="B77">
        <v>25.24</v>
      </c>
      <c r="C77">
        <v>0</v>
      </c>
      <c r="D77">
        <v>1007.8</v>
      </c>
      <c r="E77">
        <v>39.270000000000003</v>
      </c>
      <c r="F77">
        <v>0.67259999999999998</v>
      </c>
      <c r="G77">
        <v>215.82</v>
      </c>
      <c r="H77">
        <v>-10</v>
      </c>
      <c r="I77">
        <v>0</v>
      </c>
      <c r="J77">
        <v>2.4900000000000002</v>
      </c>
      <c r="K77">
        <f t="shared" si="15"/>
        <v>2.958333333333333</v>
      </c>
      <c r="L77" s="1">
        <f t="shared" si="12"/>
        <v>22.399999999999984</v>
      </c>
      <c r="M77" s="1">
        <f t="shared" si="13"/>
        <v>-230</v>
      </c>
      <c r="N77">
        <f t="shared" si="16"/>
        <v>37.799999999999955</v>
      </c>
      <c r="O77">
        <f t="shared" si="17"/>
        <v>39.270000000000003</v>
      </c>
      <c r="P77">
        <f t="shared" si="18"/>
        <v>-8.6566666666666681</v>
      </c>
      <c r="Q77" s="3">
        <f t="shared" si="14"/>
        <v>18.199999999999932</v>
      </c>
      <c r="R77">
        <f t="shared" si="21"/>
        <v>17.679999999999964</v>
      </c>
      <c r="S77">
        <f t="shared" si="11"/>
        <v>4.4499999999999895</v>
      </c>
      <c r="T77">
        <f t="shared" si="19"/>
        <v>6.2892117093598561</v>
      </c>
      <c r="U77">
        <f t="shared" si="22"/>
        <v>-14.053455334561441</v>
      </c>
      <c r="V77">
        <f t="shared" si="20"/>
        <v>29.125327925917439</v>
      </c>
    </row>
    <row r="78" spans="1:22" x14ac:dyDescent="0.25">
      <c r="A78">
        <v>72</v>
      </c>
      <c r="B78">
        <v>25.41</v>
      </c>
      <c r="C78">
        <v>0</v>
      </c>
      <c r="D78">
        <v>1007.8</v>
      </c>
      <c r="E78">
        <v>39.47</v>
      </c>
      <c r="F78">
        <v>0.67989999999999995</v>
      </c>
      <c r="G78">
        <v>215.93</v>
      </c>
      <c r="H78">
        <v>0</v>
      </c>
      <c r="I78">
        <v>0</v>
      </c>
      <c r="J78">
        <v>2.4900000000000002</v>
      </c>
      <c r="K78">
        <f t="shared" si="15"/>
        <v>3</v>
      </c>
      <c r="L78" s="1">
        <f t="shared" si="12"/>
        <v>24.1</v>
      </c>
      <c r="M78" s="1">
        <f t="shared" si="13"/>
        <v>-230</v>
      </c>
      <c r="N78">
        <f t="shared" si="16"/>
        <v>37.799999999999955</v>
      </c>
      <c r="O78">
        <f t="shared" si="17"/>
        <v>39.47</v>
      </c>
      <c r="P78">
        <f t="shared" si="18"/>
        <v>-8.0100000000000051</v>
      </c>
      <c r="Q78" s="3">
        <f t="shared" si="14"/>
        <v>19.300000000000068</v>
      </c>
      <c r="R78">
        <f t="shared" si="21"/>
        <v>15.519999999999936</v>
      </c>
      <c r="S78">
        <f t="shared" si="11"/>
        <v>4.0599999999999996</v>
      </c>
      <c r="T78">
        <f t="shared" si="19"/>
        <v>5.8100450675654027</v>
      </c>
      <c r="U78">
        <f t="shared" si="22"/>
        <v>-13.811370123412884</v>
      </c>
      <c r="V78">
        <f t="shared" si="20"/>
        <v>33.65589530882756</v>
      </c>
    </row>
    <row r="79" spans="1:22" x14ac:dyDescent="0.25">
      <c r="A79">
        <v>73</v>
      </c>
      <c r="B79">
        <v>25.61</v>
      </c>
      <c r="C79">
        <v>0</v>
      </c>
      <c r="D79">
        <v>1007.8</v>
      </c>
      <c r="E79">
        <v>39.69</v>
      </c>
      <c r="F79">
        <v>0.68459999999999999</v>
      </c>
      <c r="G79">
        <v>216.05</v>
      </c>
      <c r="H79">
        <v>0</v>
      </c>
      <c r="I79">
        <v>0</v>
      </c>
      <c r="J79">
        <v>2.4900000000000002</v>
      </c>
      <c r="K79">
        <f t="shared" si="15"/>
        <v>3.0416666666666665</v>
      </c>
      <c r="L79" s="1">
        <f t="shared" si="12"/>
        <v>26.099999999999994</v>
      </c>
      <c r="M79" s="1">
        <f t="shared" si="13"/>
        <v>-230</v>
      </c>
      <c r="N79">
        <f t="shared" si="16"/>
        <v>37.799999999999955</v>
      </c>
      <c r="O79">
        <f t="shared" si="17"/>
        <v>39.69</v>
      </c>
      <c r="P79">
        <f t="shared" si="18"/>
        <v>-7.623333333333326</v>
      </c>
      <c r="Q79" s="3">
        <f t="shared" si="14"/>
        <v>20.500000000000114</v>
      </c>
      <c r="R79">
        <f t="shared" si="21"/>
        <v>9.28000000000009</v>
      </c>
      <c r="S79">
        <f t="shared" si="11"/>
        <v>3.6599999999999984</v>
      </c>
      <c r="T79">
        <f t="shared" si="19"/>
        <v>5.2463196066307578</v>
      </c>
      <c r="U79">
        <f t="shared" si="22"/>
        <v>-13.592773473136601</v>
      </c>
      <c r="V79">
        <f t="shared" si="20"/>
        <v>35.634215582694544</v>
      </c>
    </row>
    <row r="80" spans="1:22" x14ac:dyDescent="0.25">
      <c r="A80">
        <v>74</v>
      </c>
      <c r="B80">
        <v>25.81</v>
      </c>
      <c r="C80">
        <v>0</v>
      </c>
      <c r="D80">
        <v>1007.8</v>
      </c>
      <c r="E80">
        <v>39.86</v>
      </c>
      <c r="F80">
        <v>0.6875</v>
      </c>
      <c r="G80">
        <v>216.15</v>
      </c>
      <c r="H80">
        <v>0</v>
      </c>
      <c r="I80">
        <v>1</v>
      </c>
      <c r="J80">
        <v>2.4900000000000002</v>
      </c>
      <c r="K80">
        <f t="shared" si="15"/>
        <v>3.083333333333333</v>
      </c>
      <c r="L80" s="1">
        <f t="shared" si="12"/>
        <v>28.099999999999987</v>
      </c>
      <c r="M80" s="1">
        <f t="shared" si="13"/>
        <v>-230</v>
      </c>
      <c r="N80">
        <f t="shared" si="16"/>
        <v>37.799999999999955</v>
      </c>
      <c r="O80">
        <f t="shared" si="17"/>
        <v>39.86</v>
      </c>
      <c r="P80">
        <f t="shared" si="18"/>
        <v>-7.4166666666666607</v>
      </c>
      <c r="Q80" s="3">
        <f t="shared" si="14"/>
        <v>21.500000000000057</v>
      </c>
      <c r="R80">
        <f t="shared" si="21"/>
        <v>4.9600000000000328</v>
      </c>
      <c r="S80">
        <f t="shared" si="11"/>
        <v>3.2899999999999952</v>
      </c>
      <c r="T80">
        <f t="shared" si="19"/>
        <v>4.6825941456961129</v>
      </c>
      <c r="U80">
        <f t="shared" si="22"/>
        <v>-13.397665383732596</v>
      </c>
      <c r="V80">
        <f t="shared" si="20"/>
        <v>35.772345653544363</v>
      </c>
    </row>
    <row r="81" spans="1:22" x14ac:dyDescent="0.25">
      <c r="A81">
        <v>75</v>
      </c>
      <c r="B81">
        <v>26.03</v>
      </c>
      <c r="C81">
        <v>0</v>
      </c>
      <c r="D81">
        <v>1007.7</v>
      </c>
      <c r="E81">
        <v>40</v>
      </c>
      <c r="F81">
        <v>0.69</v>
      </c>
      <c r="G81">
        <v>216.18</v>
      </c>
      <c r="H81">
        <v>0</v>
      </c>
      <c r="I81">
        <v>0</v>
      </c>
      <c r="J81">
        <v>2.4900000000000002</v>
      </c>
      <c r="K81">
        <f t="shared" si="15"/>
        <v>3.125</v>
      </c>
      <c r="L81" s="1">
        <f t="shared" si="12"/>
        <v>30.300000000000011</v>
      </c>
      <c r="M81" s="1">
        <f t="shared" si="13"/>
        <v>-230</v>
      </c>
      <c r="N81">
        <f t="shared" si="16"/>
        <v>37.700000000000045</v>
      </c>
      <c r="O81">
        <f t="shared" si="17"/>
        <v>40</v>
      </c>
      <c r="P81">
        <f t="shared" si="18"/>
        <v>-7.2500000000000009</v>
      </c>
      <c r="Q81" s="3">
        <f t="shared" si="14"/>
        <v>21.800000000000068</v>
      </c>
      <c r="R81">
        <f t="shared" si="21"/>
        <v>3.9999999999998717</v>
      </c>
      <c r="S81">
        <f t="shared" si="11"/>
        <v>2.9899999999999949</v>
      </c>
      <c r="T81">
        <f t="shared" si="19"/>
        <v>4.0346020174565398</v>
      </c>
      <c r="U81">
        <f t="shared" si="22"/>
        <v>-13.229556966338574</v>
      </c>
      <c r="V81">
        <f t="shared" si="20"/>
        <v>35.75510151368816</v>
      </c>
    </row>
    <row r="82" spans="1:22" x14ac:dyDescent="0.25">
      <c r="A82">
        <v>76</v>
      </c>
      <c r="B82">
        <v>26.21</v>
      </c>
      <c r="C82">
        <v>0</v>
      </c>
      <c r="D82">
        <v>1007.7</v>
      </c>
      <c r="E82">
        <v>40.08</v>
      </c>
      <c r="F82">
        <v>0.69399999999999995</v>
      </c>
      <c r="G82">
        <v>216.29</v>
      </c>
      <c r="H82">
        <v>0</v>
      </c>
      <c r="I82">
        <v>1</v>
      </c>
      <c r="J82">
        <v>2.4900000000000002</v>
      </c>
      <c r="K82">
        <f t="shared" si="15"/>
        <v>3.1666666666666665</v>
      </c>
      <c r="L82" s="1">
        <f t="shared" si="12"/>
        <v>32.100000000000009</v>
      </c>
      <c r="M82" s="1">
        <f t="shared" si="13"/>
        <v>-230</v>
      </c>
      <c r="N82">
        <f t="shared" si="16"/>
        <v>37.700000000000045</v>
      </c>
      <c r="O82">
        <f t="shared" si="17"/>
        <v>40.08</v>
      </c>
      <c r="P82">
        <f t="shared" si="18"/>
        <v>-6.9333333333333353</v>
      </c>
      <c r="Q82" s="3">
        <f t="shared" si="14"/>
        <v>22.89999999999992</v>
      </c>
      <c r="R82">
        <f t="shared" si="21"/>
        <v>7.6000000000000085</v>
      </c>
      <c r="S82">
        <f t="shared" si="11"/>
        <v>2.5900000000000052</v>
      </c>
      <c r="T82">
        <f t="shared" si="19"/>
        <v>3.5272491026153578</v>
      </c>
      <c r="U82">
        <f t="shared" si="22"/>
        <v>-13.0825882537296</v>
      </c>
      <c r="V82">
        <f t="shared" si="20"/>
        <v>37.813336076017677</v>
      </c>
    </row>
    <row r="83" spans="1:22" x14ac:dyDescent="0.25">
      <c r="A83">
        <v>77</v>
      </c>
      <c r="B83">
        <v>26.52</v>
      </c>
      <c r="C83">
        <v>0</v>
      </c>
      <c r="D83">
        <v>1007.9</v>
      </c>
      <c r="E83">
        <v>40.1</v>
      </c>
      <c r="F83">
        <v>0.69689999999999996</v>
      </c>
      <c r="G83">
        <v>217.26</v>
      </c>
      <c r="H83">
        <v>0</v>
      </c>
      <c r="I83">
        <v>0</v>
      </c>
      <c r="J83">
        <v>2.4900000000000002</v>
      </c>
      <c r="K83">
        <f t="shared" si="15"/>
        <v>3.208333333333333</v>
      </c>
      <c r="L83" s="1">
        <f t="shared" si="12"/>
        <v>35.199999999999996</v>
      </c>
      <c r="M83" s="1">
        <f t="shared" si="13"/>
        <v>-230</v>
      </c>
      <c r="N83">
        <f t="shared" si="16"/>
        <v>37.899999999999977</v>
      </c>
      <c r="O83">
        <f t="shared" si="17"/>
        <v>40.1</v>
      </c>
      <c r="P83">
        <f t="shared" si="18"/>
        <v>-6.7266666666666701</v>
      </c>
      <c r="Q83" s="3">
        <f t="shared" si="14"/>
        <v>32.599999999999909</v>
      </c>
      <c r="R83">
        <f t="shared" si="21"/>
        <v>4.9600000000000328</v>
      </c>
      <c r="S83">
        <f t="shared" ref="S83:S146" si="23">AVERAGE(R73:R96)+$S$1</f>
        <v>2.1599999999999979</v>
      </c>
      <c r="T83">
        <f t="shared" si="19"/>
        <v>2.7092628805896024</v>
      </c>
      <c r="U83">
        <f t="shared" si="22"/>
        <v>-12.969702300371701</v>
      </c>
      <c r="V83">
        <f t="shared" si="20"/>
        <v>38.975493923710772</v>
      </c>
    </row>
    <row r="84" spans="1:22" x14ac:dyDescent="0.25">
      <c r="A84">
        <v>78</v>
      </c>
      <c r="B84">
        <v>26.9</v>
      </c>
      <c r="C84">
        <v>0</v>
      </c>
      <c r="D84">
        <v>1008.1</v>
      </c>
      <c r="E84">
        <v>39.99</v>
      </c>
      <c r="F84">
        <v>0.69869999999999999</v>
      </c>
      <c r="G84">
        <v>217.43</v>
      </c>
      <c r="H84">
        <v>10</v>
      </c>
      <c r="I84">
        <v>3</v>
      </c>
      <c r="J84">
        <v>2.4900000000000002</v>
      </c>
      <c r="K84">
        <f t="shared" si="15"/>
        <v>3.25</v>
      </c>
      <c r="L84" s="1">
        <f t="shared" si="12"/>
        <v>38.999999999999986</v>
      </c>
      <c r="M84" s="1">
        <f t="shared" si="13"/>
        <v>-230</v>
      </c>
      <c r="N84">
        <f t="shared" si="16"/>
        <v>38.100000000000023</v>
      </c>
      <c r="O84">
        <f t="shared" si="17"/>
        <v>39.99</v>
      </c>
      <c r="P84">
        <f t="shared" si="18"/>
        <v>-6.6300000000000026</v>
      </c>
      <c r="Q84" s="3">
        <f t="shared" si="14"/>
        <v>34.300000000000068</v>
      </c>
      <c r="R84">
        <f t="shared" si="21"/>
        <v>2.3200000000000571</v>
      </c>
      <c r="S84">
        <f t="shared" si="23"/>
        <v>1.8200000000000018</v>
      </c>
      <c r="T84">
        <f t="shared" si="19"/>
        <v>1.6939727472367512</v>
      </c>
      <c r="U84">
        <f t="shared" si="22"/>
        <v>-12.899120102570169</v>
      </c>
      <c r="V84">
        <f t="shared" si="20"/>
        <v>39.30186686044938</v>
      </c>
    </row>
    <row r="85" spans="1:22" x14ac:dyDescent="0.25">
      <c r="A85">
        <v>79</v>
      </c>
      <c r="B85">
        <v>26.8</v>
      </c>
      <c r="C85">
        <v>0</v>
      </c>
      <c r="D85">
        <v>1008.6</v>
      </c>
      <c r="E85">
        <v>40.03</v>
      </c>
      <c r="F85">
        <v>0.7016</v>
      </c>
      <c r="G85">
        <v>215.89</v>
      </c>
      <c r="H85">
        <v>-10</v>
      </c>
      <c r="I85">
        <v>1</v>
      </c>
      <c r="J85">
        <v>2.4900000000000002</v>
      </c>
      <c r="K85">
        <f t="shared" si="15"/>
        <v>3.2916666666666665</v>
      </c>
      <c r="L85" s="1">
        <f t="shared" si="12"/>
        <v>38.000000000000007</v>
      </c>
      <c r="M85" s="1">
        <f t="shared" si="13"/>
        <v>-230</v>
      </c>
      <c r="N85">
        <f t="shared" si="16"/>
        <v>38.600000000000023</v>
      </c>
      <c r="O85">
        <f t="shared" si="17"/>
        <v>40.03</v>
      </c>
      <c r="P85">
        <f t="shared" si="18"/>
        <v>-6.4233333333333249</v>
      </c>
      <c r="Q85" s="3">
        <f t="shared" si="14"/>
        <v>18.899999999999864</v>
      </c>
      <c r="R85">
        <f t="shared" si="21"/>
        <v>4.9600000000000328</v>
      </c>
      <c r="S85">
        <f t="shared" si="23"/>
        <v>1.4799999999999944</v>
      </c>
      <c r="T85">
        <f t="shared" si="19"/>
        <v>2.1153060837614741</v>
      </c>
      <c r="U85">
        <f t="shared" si="22"/>
        <v>-12.810982349080108</v>
      </c>
      <c r="V85">
        <f t="shared" si="20"/>
        <v>40.802059948370847</v>
      </c>
    </row>
    <row r="86" spans="1:22" x14ac:dyDescent="0.25">
      <c r="A86">
        <v>80</v>
      </c>
      <c r="B86">
        <v>26.7</v>
      </c>
      <c r="C86">
        <v>2</v>
      </c>
      <c r="D86">
        <v>1009.3</v>
      </c>
      <c r="E86">
        <v>39.71</v>
      </c>
      <c r="F86">
        <v>0.70479999999999998</v>
      </c>
      <c r="G86">
        <v>215.87</v>
      </c>
      <c r="H86">
        <v>0</v>
      </c>
      <c r="I86">
        <v>0</v>
      </c>
      <c r="J86">
        <v>2.4900000000000002</v>
      </c>
      <c r="K86">
        <f t="shared" si="15"/>
        <v>3.333333333333333</v>
      </c>
      <c r="L86" s="1">
        <f t="shared" si="12"/>
        <v>36.999999999999993</v>
      </c>
      <c r="M86" s="1">
        <f t="shared" si="13"/>
        <v>-210</v>
      </c>
      <c r="N86">
        <f t="shared" si="16"/>
        <v>39.299999999999955</v>
      </c>
      <c r="O86">
        <f t="shared" si="17"/>
        <v>39.71</v>
      </c>
      <c r="P86">
        <f t="shared" si="18"/>
        <v>-6.1866666666666621</v>
      </c>
      <c r="Q86" s="3">
        <f t="shared" si="14"/>
        <v>18.700000000000045</v>
      </c>
      <c r="R86">
        <f t="shared" si="21"/>
        <v>5.6799999999999535</v>
      </c>
      <c r="S86">
        <f t="shared" si="23"/>
        <v>1.1599999999999964</v>
      </c>
      <c r="T86">
        <f t="shared" si="19"/>
        <v>2.5924276627091496</v>
      </c>
      <c r="U86">
        <f t="shared" si="22"/>
        <v>-12.70296452980056</v>
      </c>
      <c r="V86">
        <f t="shared" si="20"/>
        <v>42.462137841083411</v>
      </c>
    </row>
    <row r="87" spans="1:22" x14ac:dyDescent="0.25">
      <c r="A87">
        <v>81</v>
      </c>
      <c r="B87">
        <v>26.59</v>
      </c>
      <c r="C87">
        <v>0</v>
      </c>
      <c r="D87">
        <v>1009.7</v>
      </c>
      <c r="E87">
        <v>39.44</v>
      </c>
      <c r="F87">
        <v>0.70540000000000003</v>
      </c>
      <c r="G87">
        <v>215.99</v>
      </c>
      <c r="H87">
        <v>-10</v>
      </c>
      <c r="I87">
        <v>0</v>
      </c>
      <c r="J87">
        <v>2.4900000000000002</v>
      </c>
      <c r="K87">
        <f t="shared" si="15"/>
        <v>3.375</v>
      </c>
      <c r="L87" s="1">
        <f t="shared" si="12"/>
        <v>35.9</v>
      </c>
      <c r="M87" s="1">
        <f t="shared" si="13"/>
        <v>-230</v>
      </c>
      <c r="N87">
        <f t="shared" si="16"/>
        <v>39.700000000000045</v>
      </c>
      <c r="O87">
        <f t="shared" si="17"/>
        <v>39.44</v>
      </c>
      <c r="P87">
        <f t="shared" si="18"/>
        <v>-6.2099999999999937</v>
      </c>
      <c r="Q87" s="3">
        <f t="shared" si="14"/>
        <v>19.900000000000091</v>
      </c>
      <c r="R87">
        <f t="shared" si="21"/>
        <v>-0.55999999999989225</v>
      </c>
      <c r="S87">
        <f t="shared" si="23"/>
        <v>0.93999999999999828</v>
      </c>
      <c r="T87">
        <f t="shared" si="19"/>
        <v>3.0140531510691533</v>
      </c>
      <c r="U87">
        <f t="shared" si="22"/>
        <v>-12.577378981839345</v>
      </c>
      <c r="V87">
        <f t="shared" si="20"/>
        <v>40.543515098369539</v>
      </c>
    </row>
    <row r="88" spans="1:22" x14ac:dyDescent="0.25">
      <c r="A88">
        <v>82</v>
      </c>
      <c r="B88">
        <v>26.46</v>
      </c>
      <c r="C88">
        <v>0</v>
      </c>
      <c r="D88">
        <v>1009.9</v>
      </c>
      <c r="E88">
        <v>39.200000000000003</v>
      </c>
      <c r="F88">
        <v>0.70420000000000005</v>
      </c>
      <c r="G88">
        <v>216.05</v>
      </c>
      <c r="H88">
        <v>0</v>
      </c>
      <c r="I88">
        <v>0</v>
      </c>
      <c r="J88">
        <v>2.4900000000000002</v>
      </c>
      <c r="K88">
        <f t="shared" si="15"/>
        <v>3.4166666666666665</v>
      </c>
      <c r="L88" s="1">
        <f t="shared" si="12"/>
        <v>34.600000000000009</v>
      </c>
      <c r="M88" s="1">
        <f t="shared" si="13"/>
        <v>-230</v>
      </c>
      <c r="N88">
        <f t="shared" si="16"/>
        <v>39.899999999999977</v>
      </c>
      <c r="O88">
        <f t="shared" si="17"/>
        <v>39.200000000000003</v>
      </c>
      <c r="P88">
        <f t="shared" si="18"/>
        <v>-6.4133333333333269</v>
      </c>
      <c r="Q88" s="3">
        <f t="shared" si="14"/>
        <v>20.500000000000114</v>
      </c>
      <c r="R88">
        <f t="shared" si="21"/>
        <v>-4.8799999999999493</v>
      </c>
      <c r="S88">
        <f t="shared" si="23"/>
        <v>0.82999999999999874</v>
      </c>
      <c r="T88">
        <f t="shared" si="19"/>
        <v>3.4362629430996141</v>
      </c>
      <c r="U88">
        <f t="shared" si="22"/>
        <v>-12.434201359210196</v>
      </c>
      <c r="V88">
        <f t="shared" si="20"/>
        <v>36.25085178502642</v>
      </c>
    </row>
    <row r="89" spans="1:22" x14ac:dyDescent="0.25">
      <c r="A89">
        <v>83</v>
      </c>
      <c r="B89">
        <v>26.32</v>
      </c>
      <c r="C89">
        <v>0</v>
      </c>
      <c r="D89">
        <v>1010.2</v>
      </c>
      <c r="E89">
        <v>39.03</v>
      </c>
      <c r="F89">
        <v>0.70250000000000001</v>
      </c>
      <c r="G89">
        <v>216.08</v>
      </c>
      <c r="H89">
        <v>0</v>
      </c>
      <c r="I89">
        <v>1</v>
      </c>
      <c r="J89">
        <v>2.4900000000000002</v>
      </c>
      <c r="K89">
        <f t="shared" si="15"/>
        <v>3.458333333333333</v>
      </c>
      <c r="L89" s="1">
        <f t="shared" si="12"/>
        <v>33.200000000000003</v>
      </c>
      <c r="M89" s="1">
        <f t="shared" si="13"/>
        <v>-230</v>
      </c>
      <c r="N89">
        <f t="shared" si="16"/>
        <v>40.200000000000045</v>
      </c>
      <c r="O89">
        <f t="shared" si="17"/>
        <v>39.03</v>
      </c>
      <c r="P89">
        <f t="shared" si="18"/>
        <v>-6.6666666666666652</v>
      </c>
      <c r="Q89" s="3">
        <f t="shared" si="14"/>
        <v>20.800000000000125</v>
      </c>
      <c r="R89">
        <f t="shared" si="21"/>
        <v>-6.0800000000000836</v>
      </c>
      <c r="S89">
        <f t="shared" si="23"/>
        <v>0.73000000000001009</v>
      </c>
      <c r="T89">
        <f t="shared" si="19"/>
        <v>3.9145531293883309</v>
      </c>
      <c r="U89">
        <f t="shared" si="22"/>
        <v>-12.271094978819015</v>
      </c>
      <c r="V89">
        <f t="shared" si="20"/>
        <v>31.409616706054834</v>
      </c>
    </row>
    <row r="90" spans="1:22" x14ac:dyDescent="0.25">
      <c r="A90">
        <v>84</v>
      </c>
      <c r="B90">
        <v>26.15</v>
      </c>
      <c r="C90">
        <v>0</v>
      </c>
      <c r="D90">
        <v>1010.3</v>
      </c>
      <c r="E90">
        <v>38.880000000000003</v>
      </c>
      <c r="F90">
        <v>0.70109999999999995</v>
      </c>
      <c r="G90">
        <v>216.03</v>
      </c>
      <c r="H90">
        <v>-10</v>
      </c>
      <c r="I90">
        <v>0</v>
      </c>
      <c r="J90">
        <v>2.4900000000000002</v>
      </c>
      <c r="K90">
        <f t="shared" si="15"/>
        <v>3.5</v>
      </c>
      <c r="L90" s="1">
        <f t="shared" si="12"/>
        <v>31.499999999999986</v>
      </c>
      <c r="M90" s="1">
        <f t="shared" si="13"/>
        <v>-230</v>
      </c>
      <c r="N90">
        <f t="shared" si="16"/>
        <v>40.299999999999955</v>
      </c>
      <c r="O90">
        <f t="shared" si="17"/>
        <v>38.880000000000003</v>
      </c>
      <c r="P90">
        <f t="shared" si="18"/>
        <v>-6.8899999999999961</v>
      </c>
      <c r="Q90" s="3">
        <f t="shared" si="14"/>
        <v>20.300000000000011</v>
      </c>
      <c r="R90">
        <f t="shared" si="21"/>
        <v>-5.3600000000001629</v>
      </c>
      <c r="S90">
        <f t="shared" si="23"/>
        <v>0.68000000000000427</v>
      </c>
      <c r="T90">
        <f t="shared" si="19"/>
        <v>4.421613892394241</v>
      </c>
      <c r="U90">
        <f t="shared" si="22"/>
        <v>-12.086861066635922</v>
      </c>
      <c r="V90">
        <f t="shared" si="20"/>
        <v>27.007364945916297</v>
      </c>
    </row>
    <row r="91" spans="1:22" x14ac:dyDescent="0.25">
      <c r="A91">
        <v>85</v>
      </c>
      <c r="B91">
        <v>25.99</v>
      </c>
      <c r="C91">
        <v>2</v>
      </c>
      <c r="D91">
        <v>1010</v>
      </c>
      <c r="E91">
        <v>38.76</v>
      </c>
      <c r="F91">
        <v>0.69989999999999997</v>
      </c>
      <c r="G91">
        <v>216.06</v>
      </c>
      <c r="H91">
        <v>-10</v>
      </c>
      <c r="I91">
        <v>0</v>
      </c>
      <c r="J91">
        <v>2.4900000000000002</v>
      </c>
      <c r="K91">
        <f t="shared" si="15"/>
        <v>3.5416666666666665</v>
      </c>
      <c r="L91" s="1">
        <f t="shared" si="12"/>
        <v>29.899999999999984</v>
      </c>
      <c r="M91" s="1">
        <f t="shared" si="13"/>
        <v>-210</v>
      </c>
      <c r="N91">
        <f t="shared" si="16"/>
        <v>40</v>
      </c>
      <c r="O91">
        <f t="shared" si="17"/>
        <v>38.76</v>
      </c>
      <c r="P91">
        <f t="shared" si="18"/>
        <v>-7.0933333333333293</v>
      </c>
      <c r="Q91" s="3">
        <f t="shared" si="14"/>
        <v>20.600000000000023</v>
      </c>
      <c r="R91">
        <f t="shared" si="21"/>
        <v>-4.8799999999999493</v>
      </c>
      <c r="S91">
        <f t="shared" si="23"/>
        <v>0.54999999999999682</v>
      </c>
      <c r="T91">
        <f t="shared" si="19"/>
        <v>4.7889118975075284</v>
      </c>
      <c r="U91">
        <f t="shared" si="22"/>
        <v>-11.887323070906442</v>
      </c>
      <c r="V91">
        <f t="shared" si="20"/>
        <v>22.982337603956321</v>
      </c>
    </row>
    <row r="92" spans="1:22" x14ac:dyDescent="0.25">
      <c r="A92">
        <v>86</v>
      </c>
      <c r="B92">
        <v>25.81</v>
      </c>
      <c r="C92">
        <v>2</v>
      </c>
      <c r="D92">
        <v>1009.8</v>
      </c>
      <c r="E92">
        <v>38.659999999999997</v>
      </c>
      <c r="F92">
        <v>0.69799999999999995</v>
      </c>
      <c r="G92">
        <v>216.14</v>
      </c>
      <c r="H92">
        <v>-10</v>
      </c>
      <c r="I92">
        <v>1</v>
      </c>
      <c r="J92">
        <v>2.4900000000000002</v>
      </c>
      <c r="K92">
        <f t="shared" si="15"/>
        <v>3.583333333333333</v>
      </c>
      <c r="L92" s="1">
        <f t="shared" si="12"/>
        <v>28.099999999999987</v>
      </c>
      <c r="M92" s="1">
        <f t="shared" si="13"/>
        <v>-210</v>
      </c>
      <c r="N92">
        <f t="shared" si="16"/>
        <v>39.799999999999955</v>
      </c>
      <c r="O92">
        <f t="shared" si="17"/>
        <v>38.659999999999997</v>
      </c>
      <c r="P92">
        <f t="shared" si="18"/>
        <v>-7.3666666666666654</v>
      </c>
      <c r="Q92" s="3">
        <f t="shared" si="14"/>
        <v>21.399999999999864</v>
      </c>
      <c r="R92">
        <f t="shared" si="21"/>
        <v>-6.5600000000000307</v>
      </c>
      <c r="S92">
        <f t="shared" si="23"/>
        <v>0.28000000000000408</v>
      </c>
      <c r="T92">
        <f t="shared" si="19"/>
        <v>5.2404765699257343</v>
      </c>
      <c r="U92">
        <f t="shared" si="22"/>
        <v>-11.66896988049287</v>
      </c>
      <c r="V92">
        <f t="shared" si="20"/>
        <v>18.509812943699291</v>
      </c>
    </row>
    <row r="93" spans="1:22" x14ac:dyDescent="0.25">
      <c r="A93">
        <v>87</v>
      </c>
      <c r="B93">
        <v>25.64</v>
      </c>
      <c r="C93">
        <v>2</v>
      </c>
      <c r="D93">
        <v>1009.5</v>
      </c>
      <c r="E93">
        <v>38.57</v>
      </c>
      <c r="F93">
        <v>0.69569999999999999</v>
      </c>
      <c r="G93">
        <v>216.22</v>
      </c>
      <c r="H93">
        <v>-70</v>
      </c>
      <c r="I93">
        <v>0</v>
      </c>
      <c r="J93">
        <v>2.4900000000000002</v>
      </c>
      <c r="K93">
        <f t="shared" si="15"/>
        <v>3.625</v>
      </c>
      <c r="L93" s="1">
        <f t="shared" si="12"/>
        <v>26.400000000000006</v>
      </c>
      <c r="M93" s="1">
        <f t="shared" si="13"/>
        <v>-210</v>
      </c>
      <c r="N93">
        <f t="shared" si="16"/>
        <v>39.5</v>
      </c>
      <c r="O93">
        <f t="shared" si="17"/>
        <v>38.57</v>
      </c>
      <c r="P93">
        <f t="shared" si="18"/>
        <v>-7.6799999999999979</v>
      </c>
      <c r="Q93" s="3">
        <f t="shared" si="14"/>
        <v>22.199999999999989</v>
      </c>
      <c r="R93">
        <f t="shared" si="21"/>
        <v>-7.519999999999925</v>
      </c>
      <c r="S93">
        <f t="shared" si="23"/>
        <v>-0.11999999999999615</v>
      </c>
      <c r="T93">
        <f t="shared" si="19"/>
        <v>5.635960848085749</v>
      </c>
      <c r="U93">
        <f t="shared" si="22"/>
        <v>-11.434138178489297</v>
      </c>
      <c r="V93">
        <f t="shared" si="20"/>
        <v>14.093553463190952</v>
      </c>
    </row>
    <row r="94" spans="1:22" x14ac:dyDescent="0.25">
      <c r="A94">
        <v>88</v>
      </c>
      <c r="B94">
        <v>25.48</v>
      </c>
      <c r="C94">
        <v>0</v>
      </c>
      <c r="D94">
        <v>1009.6</v>
      </c>
      <c r="E94">
        <v>38.51</v>
      </c>
      <c r="F94">
        <v>0.69359999999999999</v>
      </c>
      <c r="G94">
        <v>216.25</v>
      </c>
      <c r="H94">
        <v>-10</v>
      </c>
      <c r="I94">
        <v>2</v>
      </c>
      <c r="J94">
        <v>2.4900000000000002</v>
      </c>
      <c r="K94">
        <f t="shared" si="15"/>
        <v>3.6666666666666665</v>
      </c>
      <c r="L94" s="1">
        <f t="shared" si="12"/>
        <v>24.800000000000004</v>
      </c>
      <c r="M94" s="1">
        <f t="shared" si="13"/>
        <v>-230</v>
      </c>
      <c r="N94">
        <f t="shared" si="16"/>
        <v>39.600000000000023</v>
      </c>
      <c r="O94">
        <f t="shared" si="17"/>
        <v>38.51</v>
      </c>
      <c r="P94">
        <f t="shared" si="18"/>
        <v>-7.9733333333333327</v>
      </c>
      <c r="Q94" s="3">
        <f t="shared" si="14"/>
        <v>22.5</v>
      </c>
      <c r="R94">
        <f t="shared" si="21"/>
        <v>-7.0399999999999778</v>
      </c>
      <c r="S94">
        <f t="shared" si="23"/>
        <v>-0.34999999999999315</v>
      </c>
      <c r="T94">
        <f t="shared" si="19"/>
        <v>6.114835338044954</v>
      </c>
      <c r="U94">
        <f t="shared" si="22"/>
        <v>-11.179353372737424</v>
      </c>
      <c r="V94">
        <f t="shared" si="20"/>
        <v>10.27856449306061</v>
      </c>
    </row>
    <row r="95" spans="1:22" x14ac:dyDescent="0.25">
      <c r="A95">
        <v>89</v>
      </c>
      <c r="B95">
        <v>25.34</v>
      </c>
      <c r="C95">
        <v>0</v>
      </c>
      <c r="D95">
        <v>1009.5</v>
      </c>
      <c r="E95">
        <v>38.479999999999997</v>
      </c>
      <c r="F95">
        <v>0.69110000000000005</v>
      </c>
      <c r="G95">
        <v>216.39</v>
      </c>
      <c r="H95">
        <v>-10</v>
      </c>
      <c r="I95">
        <v>0</v>
      </c>
      <c r="J95">
        <v>2.4900000000000002</v>
      </c>
      <c r="K95">
        <f t="shared" si="15"/>
        <v>3.708333333333333</v>
      </c>
      <c r="L95" s="1">
        <f t="shared" si="12"/>
        <v>23.4</v>
      </c>
      <c r="M95" s="1">
        <f t="shared" si="13"/>
        <v>-230</v>
      </c>
      <c r="N95">
        <f t="shared" si="16"/>
        <v>39.5</v>
      </c>
      <c r="O95">
        <f t="shared" si="17"/>
        <v>38.479999999999997</v>
      </c>
      <c r="P95">
        <f t="shared" si="18"/>
        <v>-8.3066666666666613</v>
      </c>
      <c r="Q95" s="3">
        <f t="shared" si="14"/>
        <v>23.899999999999864</v>
      </c>
      <c r="R95">
        <f t="shared" si="21"/>
        <v>-7.9999999999998721</v>
      </c>
      <c r="S95">
        <f t="shared" si="23"/>
        <v>-0.4899999999999996</v>
      </c>
      <c r="T95">
        <f t="shared" si="19"/>
        <v>6.4815490394877209</v>
      </c>
      <c r="U95">
        <f t="shared" si="22"/>
        <v>-10.909288829425435</v>
      </c>
      <c r="V95">
        <f t="shared" si="20"/>
        <v>6.7736421220831575</v>
      </c>
    </row>
    <row r="96" spans="1:22" x14ac:dyDescent="0.25">
      <c r="A96">
        <v>90</v>
      </c>
      <c r="B96">
        <v>25.25</v>
      </c>
      <c r="C96">
        <v>0</v>
      </c>
      <c r="D96">
        <v>1009.4</v>
      </c>
      <c r="E96">
        <v>38.49</v>
      </c>
      <c r="F96">
        <v>0.68840000000000001</v>
      </c>
      <c r="G96">
        <v>216.43</v>
      </c>
      <c r="H96">
        <v>-50</v>
      </c>
      <c r="I96">
        <v>0</v>
      </c>
      <c r="J96">
        <v>2.4900000000000002</v>
      </c>
      <c r="K96">
        <f t="shared" si="15"/>
        <v>3.75</v>
      </c>
      <c r="L96" s="1">
        <f t="shared" si="12"/>
        <v>22.5</v>
      </c>
      <c r="M96" s="1">
        <f t="shared" si="13"/>
        <v>-230</v>
      </c>
      <c r="N96">
        <f t="shared" si="16"/>
        <v>39.399999999999977</v>
      </c>
      <c r="O96">
        <f t="shared" si="17"/>
        <v>38.49</v>
      </c>
      <c r="P96">
        <f t="shared" si="18"/>
        <v>-8.6599999999999895</v>
      </c>
      <c r="Q96" s="3">
        <f t="shared" si="14"/>
        <v>24.300000000000068</v>
      </c>
      <c r="R96">
        <f t="shared" si="21"/>
        <v>-8.4800000000000857</v>
      </c>
      <c r="S96">
        <f t="shared" si="23"/>
        <v>-0.62999999999999534</v>
      </c>
      <c r="T96">
        <f t="shared" si="19"/>
        <v>6.7073313756968238</v>
      </c>
      <c r="U96">
        <f t="shared" si="22"/>
        <v>-10.629816688771401</v>
      </c>
      <c r="V96">
        <f t="shared" si="20"/>
        <v>3.8801777873623671</v>
      </c>
    </row>
    <row r="97" spans="1:22" x14ac:dyDescent="0.25">
      <c r="A97">
        <v>91</v>
      </c>
      <c r="B97">
        <v>25.21</v>
      </c>
      <c r="C97">
        <v>0</v>
      </c>
      <c r="D97">
        <v>1009.2</v>
      </c>
      <c r="E97">
        <v>38.54</v>
      </c>
      <c r="F97">
        <v>0.68679999999999997</v>
      </c>
      <c r="G97">
        <v>216.34</v>
      </c>
      <c r="H97">
        <v>0</v>
      </c>
      <c r="I97">
        <v>0</v>
      </c>
      <c r="J97">
        <v>2.4900000000000002</v>
      </c>
      <c r="K97">
        <f t="shared" si="15"/>
        <v>3.7916666666666665</v>
      </c>
      <c r="L97" s="1">
        <f t="shared" si="12"/>
        <v>22.100000000000009</v>
      </c>
      <c r="M97" s="1">
        <f t="shared" si="13"/>
        <v>-230</v>
      </c>
      <c r="N97">
        <f t="shared" si="16"/>
        <v>39.200000000000045</v>
      </c>
      <c r="O97">
        <f t="shared" si="17"/>
        <v>38.54</v>
      </c>
      <c r="P97">
        <f t="shared" si="18"/>
        <v>-8.9033333333333289</v>
      </c>
      <c r="Q97" s="3">
        <f t="shared" si="14"/>
        <v>23.400000000000034</v>
      </c>
      <c r="R97">
        <f t="shared" si="21"/>
        <v>-5.84000000000011</v>
      </c>
      <c r="S97">
        <f t="shared" si="23"/>
        <v>-0.71999999999999753</v>
      </c>
      <c r="T97">
        <f t="shared" si="19"/>
        <v>6.7642882254608079</v>
      </c>
      <c r="U97">
        <f t="shared" si="22"/>
        <v>-10.347971346043867</v>
      </c>
      <c r="V97">
        <f t="shared" si="20"/>
        <v>2.0869789877682519</v>
      </c>
    </row>
    <row r="98" spans="1:22" x14ac:dyDescent="0.25">
      <c r="A98">
        <v>92</v>
      </c>
      <c r="B98">
        <v>25.2</v>
      </c>
      <c r="C98">
        <v>0</v>
      </c>
      <c r="D98">
        <v>1008.9</v>
      </c>
      <c r="E98">
        <v>38.630000000000003</v>
      </c>
      <c r="F98">
        <v>0.68689999999999996</v>
      </c>
      <c r="G98">
        <v>216.25</v>
      </c>
      <c r="H98">
        <v>0</v>
      </c>
      <c r="I98">
        <v>0</v>
      </c>
      <c r="J98">
        <v>2.4900000000000002</v>
      </c>
      <c r="K98">
        <f t="shared" si="15"/>
        <v>3.833333333333333</v>
      </c>
      <c r="L98" s="1">
        <f t="shared" si="12"/>
        <v>21.999999999999993</v>
      </c>
      <c r="M98" s="1">
        <f t="shared" si="13"/>
        <v>-230</v>
      </c>
      <c r="N98">
        <f t="shared" si="16"/>
        <v>38.899999999999977</v>
      </c>
      <c r="O98">
        <f t="shared" si="17"/>
        <v>38.630000000000003</v>
      </c>
      <c r="P98">
        <f t="shared" si="18"/>
        <v>-8.9766666666666666</v>
      </c>
      <c r="Q98" s="3">
        <f t="shared" si="14"/>
        <v>22.5</v>
      </c>
      <c r="R98">
        <f t="shared" si="21"/>
        <v>-1.7600000000000267</v>
      </c>
      <c r="S98">
        <f t="shared" si="23"/>
        <v>-0.6400000000000059</v>
      </c>
      <c r="T98">
        <f t="shared" si="19"/>
        <v>6.7087921348730815</v>
      </c>
      <c r="U98">
        <f t="shared" si="22"/>
        <v>-10.068438340424155</v>
      </c>
      <c r="V98">
        <f t="shared" si="20"/>
        <v>1.191965387619228</v>
      </c>
    </row>
    <row r="99" spans="1:22" x14ac:dyDescent="0.25">
      <c r="A99">
        <v>93</v>
      </c>
      <c r="B99">
        <v>25.23</v>
      </c>
      <c r="C99">
        <v>0</v>
      </c>
      <c r="D99">
        <v>1008.6</v>
      </c>
      <c r="E99">
        <v>38.76</v>
      </c>
      <c r="F99">
        <v>0.68889999999999996</v>
      </c>
      <c r="G99">
        <v>216.11</v>
      </c>
      <c r="H99">
        <v>0</v>
      </c>
      <c r="I99">
        <v>0</v>
      </c>
      <c r="J99">
        <v>2.4900000000000002</v>
      </c>
      <c r="K99">
        <f t="shared" si="15"/>
        <v>3.875</v>
      </c>
      <c r="L99" s="1">
        <f t="shared" si="12"/>
        <v>22.300000000000004</v>
      </c>
      <c r="M99" s="1">
        <f t="shared" si="13"/>
        <v>-230</v>
      </c>
      <c r="N99">
        <f t="shared" si="16"/>
        <v>38.600000000000023</v>
      </c>
      <c r="O99">
        <f t="shared" si="17"/>
        <v>38.76</v>
      </c>
      <c r="P99">
        <f t="shared" si="18"/>
        <v>-8.8600000000000012</v>
      </c>
      <c r="Q99" s="3">
        <f t="shared" si="14"/>
        <v>21.100000000000136</v>
      </c>
      <c r="R99">
        <f t="shared" si="21"/>
        <v>2.8000000000000038</v>
      </c>
      <c r="S99">
        <f t="shared" si="23"/>
        <v>-0.56000000000000283</v>
      </c>
      <c r="T99">
        <f t="shared" si="19"/>
        <v>6.5405509520984513</v>
      </c>
      <c r="U99">
        <f t="shared" si="22"/>
        <v>-9.7959153840867188</v>
      </c>
      <c r="V99">
        <f t="shared" si="20"/>
        <v>0.87593760617018812</v>
      </c>
    </row>
    <row r="100" spans="1:22" x14ac:dyDescent="0.25">
      <c r="A100">
        <v>94</v>
      </c>
      <c r="B100">
        <v>25.31</v>
      </c>
      <c r="C100">
        <v>0</v>
      </c>
      <c r="D100">
        <v>1008.3</v>
      </c>
      <c r="E100">
        <v>38.94</v>
      </c>
      <c r="F100">
        <v>0.69379999999999997</v>
      </c>
      <c r="G100">
        <v>215.91</v>
      </c>
      <c r="H100">
        <v>10</v>
      </c>
      <c r="I100">
        <v>0</v>
      </c>
      <c r="J100">
        <v>2.4900000000000002</v>
      </c>
      <c r="K100">
        <f t="shared" si="15"/>
        <v>3.9166666666666665</v>
      </c>
      <c r="L100" s="1">
        <f t="shared" si="12"/>
        <v>23.099999999999987</v>
      </c>
      <c r="M100" s="1">
        <f t="shared" si="13"/>
        <v>-230</v>
      </c>
      <c r="N100">
        <f t="shared" si="16"/>
        <v>38.299999999999955</v>
      </c>
      <c r="O100">
        <f t="shared" si="17"/>
        <v>38.94</v>
      </c>
      <c r="P100">
        <f t="shared" si="18"/>
        <v>-8.4533333333333349</v>
      </c>
      <c r="Q100" s="3">
        <f t="shared" si="14"/>
        <v>19.099999999999966</v>
      </c>
      <c r="R100">
        <f t="shared" si="21"/>
        <v>9.7600000000000371</v>
      </c>
      <c r="S100">
        <f t="shared" si="23"/>
        <v>-0.57000000000000195</v>
      </c>
      <c r="T100">
        <f t="shared" si="19"/>
        <v>6.231378404090135</v>
      </c>
      <c r="U100">
        <f t="shared" si="22"/>
        <v>-9.5362746172496298</v>
      </c>
      <c r="V100">
        <f t="shared" si="20"/>
        <v>1.1727618244102731</v>
      </c>
    </row>
    <row r="101" spans="1:22" x14ac:dyDescent="0.25">
      <c r="A101">
        <v>95</v>
      </c>
      <c r="B101">
        <v>25.42</v>
      </c>
      <c r="C101">
        <v>2</v>
      </c>
      <c r="D101">
        <v>1007.7</v>
      </c>
      <c r="E101">
        <v>39.119999999999997</v>
      </c>
      <c r="F101">
        <v>0.70089999999999997</v>
      </c>
      <c r="G101">
        <v>215.87</v>
      </c>
      <c r="H101">
        <v>0</v>
      </c>
      <c r="I101">
        <v>0</v>
      </c>
      <c r="J101">
        <v>2.4900000000000002</v>
      </c>
      <c r="K101">
        <f t="shared" si="15"/>
        <v>3.958333333333333</v>
      </c>
      <c r="L101" s="1">
        <f t="shared" si="12"/>
        <v>24.200000000000017</v>
      </c>
      <c r="M101" s="1">
        <f t="shared" si="13"/>
        <v>-210</v>
      </c>
      <c r="N101">
        <f t="shared" si="16"/>
        <v>37.700000000000045</v>
      </c>
      <c r="O101">
        <f t="shared" si="17"/>
        <v>39.119999999999997</v>
      </c>
      <c r="P101">
        <f t="shared" si="18"/>
        <v>-7.8266666666666707</v>
      </c>
      <c r="Q101" s="3">
        <f t="shared" si="14"/>
        <v>18.700000000000045</v>
      </c>
      <c r="R101">
        <f t="shared" si="21"/>
        <v>15.039999999999988</v>
      </c>
      <c r="S101">
        <f t="shared" si="23"/>
        <v>-0.64999999999999347</v>
      </c>
      <c r="T101">
        <f t="shared" si="19"/>
        <v>5.7539646733072107</v>
      </c>
      <c r="U101">
        <f t="shared" si="22"/>
        <v>-9.2965260891951633</v>
      </c>
      <c r="V101">
        <f t="shared" si="20"/>
        <v>2.1604867219957939</v>
      </c>
    </row>
    <row r="102" spans="1:22" x14ac:dyDescent="0.25">
      <c r="A102">
        <v>96</v>
      </c>
      <c r="B102">
        <v>25.56</v>
      </c>
      <c r="C102">
        <v>0</v>
      </c>
      <c r="D102">
        <v>1007.2</v>
      </c>
      <c r="E102">
        <v>39.31</v>
      </c>
      <c r="F102">
        <v>0.70720000000000005</v>
      </c>
      <c r="G102">
        <v>216.08</v>
      </c>
      <c r="H102">
        <v>0</v>
      </c>
      <c r="I102">
        <v>1</v>
      </c>
      <c r="J102">
        <v>2.4900000000000002</v>
      </c>
      <c r="K102">
        <f t="shared" si="15"/>
        <v>4</v>
      </c>
      <c r="L102" s="1">
        <f t="shared" si="12"/>
        <v>25.599999999999987</v>
      </c>
      <c r="M102" s="1">
        <f t="shared" si="13"/>
        <v>-230</v>
      </c>
      <c r="N102">
        <f t="shared" si="16"/>
        <v>37.200000000000045</v>
      </c>
      <c r="O102">
        <f t="shared" si="17"/>
        <v>39.31</v>
      </c>
      <c r="P102">
        <f t="shared" si="18"/>
        <v>-7.2799999999999869</v>
      </c>
      <c r="Q102" s="3">
        <f t="shared" si="14"/>
        <v>20.800000000000125</v>
      </c>
      <c r="R102">
        <f t="shared" si="21"/>
        <v>13.1200000000002</v>
      </c>
      <c r="S102">
        <f t="shared" si="23"/>
        <v>-0.74999999999999345</v>
      </c>
      <c r="T102">
        <f t="shared" si="19"/>
        <v>5.2198862445955614</v>
      </c>
      <c r="U102">
        <f t="shared" si="22"/>
        <v>-9.0790308290036812</v>
      </c>
      <c r="V102">
        <f t="shared" si="20"/>
        <v>3.2365119237057196</v>
      </c>
    </row>
    <row r="103" spans="1:22" x14ac:dyDescent="0.25">
      <c r="A103">
        <v>97</v>
      </c>
      <c r="B103">
        <v>25.73</v>
      </c>
      <c r="C103">
        <v>0</v>
      </c>
      <c r="D103">
        <v>1006.6</v>
      </c>
      <c r="E103">
        <v>39.51</v>
      </c>
      <c r="F103">
        <v>0.71140000000000003</v>
      </c>
      <c r="G103">
        <v>216.24</v>
      </c>
      <c r="H103">
        <v>-10</v>
      </c>
      <c r="I103">
        <v>0</v>
      </c>
      <c r="J103">
        <v>2.4900000000000002</v>
      </c>
      <c r="K103">
        <f t="shared" si="15"/>
        <v>4.0416666666666661</v>
      </c>
      <c r="L103" s="1">
        <f t="shared" si="12"/>
        <v>27.300000000000004</v>
      </c>
      <c r="M103" s="1">
        <f t="shared" si="13"/>
        <v>-230</v>
      </c>
      <c r="N103">
        <f t="shared" si="16"/>
        <v>36.600000000000023</v>
      </c>
      <c r="O103">
        <f t="shared" si="17"/>
        <v>39.51</v>
      </c>
      <c r="P103">
        <f t="shared" si="18"/>
        <v>-6.9433333333333236</v>
      </c>
      <c r="Q103" s="3">
        <f t="shared" si="14"/>
        <v>22.400000000000091</v>
      </c>
      <c r="R103">
        <f t="shared" si="21"/>
        <v>8.0799999999999557</v>
      </c>
      <c r="S103">
        <f t="shared" si="23"/>
        <v>-0.78999999999999992</v>
      </c>
      <c r="T103">
        <f t="shared" si="19"/>
        <v>4.5733548755322131</v>
      </c>
      <c r="U103">
        <f t="shared" si="22"/>
        <v>-8.8884743758565055</v>
      </c>
      <c r="V103">
        <f t="shared" si="20"/>
        <v>3.7835736753081708</v>
      </c>
    </row>
    <row r="104" spans="1:22" x14ac:dyDescent="0.25">
      <c r="A104">
        <v>98</v>
      </c>
      <c r="B104">
        <v>25.92</v>
      </c>
      <c r="C104">
        <v>0</v>
      </c>
      <c r="D104">
        <v>1006.2</v>
      </c>
      <c r="E104">
        <v>39.700000000000003</v>
      </c>
      <c r="F104">
        <v>0.71299999999999997</v>
      </c>
      <c r="G104">
        <v>216.53</v>
      </c>
      <c r="H104">
        <v>-10</v>
      </c>
      <c r="I104">
        <v>0</v>
      </c>
      <c r="J104">
        <v>2.4900000000000002</v>
      </c>
      <c r="K104">
        <f t="shared" si="15"/>
        <v>4.083333333333333</v>
      </c>
      <c r="L104" s="1">
        <f t="shared" si="12"/>
        <v>29.200000000000017</v>
      </c>
      <c r="M104" s="1">
        <f t="shared" si="13"/>
        <v>-230</v>
      </c>
      <c r="N104">
        <f t="shared" si="16"/>
        <v>36.200000000000045</v>
      </c>
      <c r="O104">
        <f t="shared" si="17"/>
        <v>39.700000000000003</v>
      </c>
      <c r="P104">
        <f t="shared" si="18"/>
        <v>-6.8666666666666654</v>
      </c>
      <c r="Q104" s="3">
        <f t="shared" si="14"/>
        <v>25.300000000000011</v>
      </c>
      <c r="R104">
        <f t="shared" si="21"/>
        <v>1.8399999999998433</v>
      </c>
      <c r="S104">
        <f t="shared" si="23"/>
        <v>-0.73999999999999444</v>
      </c>
      <c r="T104">
        <f t="shared" si="19"/>
        <v>3.926239202798377</v>
      </c>
      <c r="U104">
        <f t="shared" si="22"/>
        <v>-8.7248810757399067</v>
      </c>
      <c r="V104">
        <f t="shared" si="20"/>
        <v>3.4529607900874155</v>
      </c>
    </row>
    <row r="105" spans="1:22" x14ac:dyDescent="0.25">
      <c r="A105">
        <v>99</v>
      </c>
      <c r="B105">
        <v>26.12</v>
      </c>
      <c r="C105">
        <v>0</v>
      </c>
      <c r="D105">
        <v>1005.9</v>
      </c>
      <c r="E105">
        <v>39.869999999999997</v>
      </c>
      <c r="F105">
        <v>0.71279999999999999</v>
      </c>
      <c r="G105">
        <v>216.59</v>
      </c>
      <c r="H105">
        <v>-10</v>
      </c>
      <c r="I105">
        <v>0</v>
      </c>
      <c r="J105">
        <v>2.4900000000000002</v>
      </c>
      <c r="K105">
        <f t="shared" si="15"/>
        <v>4.125</v>
      </c>
      <c r="L105" s="1">
        <f t="shared" si="12"/>
        <v>31.20000000000001</v>
      </c>
      <c r="M105" s="1">
        <f t="shared" si="13"/>
        <v>-230</v>
      </c>
      <c r="N105">
        <f t="shared" si="16"/>
        <v>35.899999999999977</v>
      </c>
      <c r="O105">
        <f t="shared" si="17"/>
        <v>39.869999999999997</v>
      </c>
      <c r="P105">
        <f t="shared" si="18"/>
        <v>-6.9699999999999989</v>
      </c>
      <c r="Q105" s="3">
        <f t="shared" si="14"/>
        <v>25.900000000000034</v>
      </c>
      <c r="R105">
        <f t="shared" si="21"/>
        <v>-2.4799999999999476</v>
      </c>
      <c r="S105">
        <f t="shared" si="23"/>
        <v>-0.70999999999999774</v>
      </c>
      <c r="T105">
        <f t="shared" si="19"/>
        <v>3.2788313782292704</v>
      </c>
      <c r="U105">
        <f t="shared" si="22"/>
        <v>-8.588263101647021</v>
      </c>
      <c r="V105">
        <f t="shared" si="20"/>
        <v>2.6187754661522402</v>
      </c>
    </row>
    <row r="106" spans="1:22" x14ac:dyDescent="0.25">
      <c r="A106">
        <v>100</v>
      </c>
      <c r="B106">
        <v>26.34</v>
      </c>
      <c r="C106">
        <v>0</v>
      </c>
      <c r="D106">
        <v>1005.8</v>
      </c>
      <c r="E106">
        <v>39.979999999999997</v>
      </c>
      <c r="F106">
        <v>0.71279999999999999</v>
      </c>
      <c r="G106">
        <v>216.75</v>
      </c>
      <c r="H106">
        <v>-10</v>
      </c>
      <c r="I106">
        <v>0</v>
      </c>
      <c r="J106">
        <v>2.4900000000000002</v>
      </c>
      <c r="K106">
        <f t="shared" si="15"/>
        <v>4.1666666666666661</v>
      </c>
      <c r="L106" s="1">
        <f t="shared" si="12"/>
        <v>33.4</v>
      </c>
      <c r="M106" s="1">
        <f t="shared" si="13"/>
        <v>-230</v>
      </c>
      <c r="N106">
        <f t="shared" si="16"/>
        <v>35.799999999999955</v>
      </c>
      <c r="O106">
        <f t="shared" si="17"/>
        <v>39.979999999999997</v>
      </c>
      <c r="P106">
        <f t="shared" si="18"/>
        <v>-7.0533333333333337</v>
      </c>
      <c r="Q106" s="3">
        <f t="shared" si="14"/>
        <v>27.5</v>
      </c>
      <c r="R106">
        <f t="shared" si="21"/>
        <v>-2</v>
      </c>
      <c r="S106">
        <f t="shared" si="23"/>
        <v>-0.69000000000000039</v>
      </c>
      <c r="T106">
        <f t="shared" si="19"/>
        <v>2.6308392499896747</v>
      </c>
      <c r="U106">
        <f t="shared" si="22"/>
        <v>-8.4786447995641172</v>
      </c>
      <c r="V106">
        <f t="shared" si="20"/>
        <v>2.0315127757689462</v>
      </c>
    </row>
    <row r="107" spans="1:22" x14ac:dyDescent="0.25">
      <c r="A107">
        <v>101</v>
      </c>
      <c r="B107">
        <v>26.59</v>
      </c>
      <c r="C107">
        <v>0</v>
      </c>
      <c r="D107">
        <v>1005.8</v>
      </c>
      <c r="E107">
        <v>40.03</v>
      </c>
      <c r="F107">
        <v>0.71340000000000003</v>
      </c>
      <c r="G107">
        <v>217.23</v>
      </c>
      <c r="H107">
        <v>-10</v>
      </c>
      <c r="I107">
        <v>0</v>
      </c>
      <c r="J107">
        <v>2.4900000000000002</v>
      </c>
      <c r="K107">
        <f t="shared" si="15"/>
        <v>4.208333333333333</v>
      </c>
      <c r="L107" s="1">
        <f t="shared" si="12"/>
        <v>35.9</v>
      </c>
      <c r="M107" s="1">
        <f t="shared" si="13"/>
        <v>-230</v>
      </c>
      <c r="N107">
        <f t="shared" si="16"/>
        <v>35.799999999999955</v>
      </c>
      <c r="O107">
        <f t="shared" si="17"/>
        <v>40.03</v>
      </c>
      <c r="P107">
        <f t="shared" si="18"/>
        <v>-7.0766666666666644</v>
      </c>
      <c r="Q107" s="3">
        <f t="shared" si="14"/>
        <v>32.299999999999898</v>
      </c>
      <c r="R107">
        <f t="shared" si="21"/>
        <v>-0.55999999999989225</v>
      </c>
      <c r="S107">
        <f t="shared" si="23"/>
        <v>-0.60999999999999821</v>
      </c>
      <c r="T107">
        <f t="shared" si="19"/>
        <v>1.9261824238213661</v>
      </c>
      <c r="U107">
        <f t="shared" si="22"/>
        <v>-8.3983871985715606</v>
      </c>
      <c r="V107">
        <f t="shared" si="20"/>
        <v>1.7469451644589615</v>
      </c>
    </row>
    <row r="108" spans="1:22" x14ac:dyDescent="0.25">
      <c r="A108">
        <v>102</v>
      </c>
      <c r="B108">
        <v>26.9</v>
      </c>
      <c r="C108">
        <v>0</v>
      </c>
      <c r="D108">
        <v>1005.8</v>
      </c>
      <c r="E108">
        <v>39.979999999999997</v>
      </c>
      <c r="F108">
        <v>0.71379999999999999</v>
      </c>
      <c r="G108">
        <v>217.39</v>
      </c>
      <c r="H108">
        <v>10</v>
      </c>
      <c r="I108">
        <v>1</v>
      </c>
      <c r="J108">
        <v>2.4900000000000002</v>
      </c>
      <c r="K108">
        <f t="shared" si="15"/>
        <v>4.25</v>
      </c>
      <c r="L108" s="1">
        <f t="shared" si="12"/>
        <v>38.999999999999986</v>
      </c>
      <c r="M108" s="1">
        <f t="shared" si="13"/>
        <v>-230</v>
      </c>
      <c r="N108">
        <f t="shared" si="16"/>
        <v>35.799999999999955</v>
      </c>
      <c r="O108">
        <f t="shared" si="17"/>
        <v>39.979999999999997</v>
      </c>
      <c r="P108">
        <f t="shared" si="18"/>
        <v>-7.119999999999993</v>
      </c>
      <c r="Q108" s="3">
        <f t="shared" si="14"/>
        <v>33.899999999999864</v>
      </c>
      <c r="R108">
        <f t="shared" si="21"/>
        <v>-1.040000000000106</v>
      </c>
      <c r="S108">
        <f t="shared" si="23"/>
        <v>-0.54999999999999349</v>
      </c>
      <c r="T108">
        <f t="shared" si="19"/>
        <v>1.0524079593726674</v>
      </c>
      <c r="U108">
        <f t="shared" si="22"/>
        <v>-8.3545368669310331</v>
      </c>
      <c r="V108">
        <f t="shared" si="20"/>
        <v>1.5240812758119087</v>
      </c>
    </row>
    <row r="109" spans="1:22" x14ac:dyDescent="0.25">
      <c r="A109">
        <v>103</v>
      </c>
      <c r="B109">
        <v>26.86</v>
      </c>
      <c r="C109">
        <v>2</v>
      </c>
      <c r="D109">
        <v>1005.8</v>
      </c>
      <c r="E109">
        <v>40.03</v>
      </c>
      <c r="F109">
        <v>0.71530000000000005</v>
      </c>
      <c r="G109">
        <v>216.19</v>
      </c>
      <c r="H109">
        <v>0</v>
      </c>
      <c r="I109">
        <v>1</v>
      </c>
      <c r="J109">
        <v>2.4900000000000002</v>
      </c>
      <c r="K109">
        <f t="shared" si="15"/>
        <v>4.2916666666666661</v>
      </c>
      <c r="L109" s="1">
        <f t="shared" si="12"/>
        <v>38.599999999999994</v>
      </c>
      <c r="M109" s="1">
        <f t="shared" si="13"/>
        <v>-210</v>
      </c>
      <c r="N109">
        <f t="shared" si="16"/>
        <v>35.799999999999955</v>
      </c>
      <c r="O109">
        <f t="shared" si="17"/>
        <v>40.03</v>
      </c>
      <c r="P109">
        <f t="shared" si="18"/>
        <v>-7.0533333333333221</v>
      </c>
      <c r="Q109" s="3">
        <f t="shared" si="14"/>
        <v>21.899999999999977</v>
      </c>
      <c r="R109">
        <f t="shared" si="21"/>
        <v>1.6000000000001362</v>
      </c>
      <c r="S109">
        <f t="shared" si="23"/>
        <v>-0.61999999999999711</v>
      </c>
      <c r="T109">
        <f t="shared" si="19"/>
        <v>1.1651530515595943</v>
      </c>
      <c r="U109">
        <f t="shared" si="22"/>
        <v>-8.3059888231160492</v>
      </c>
      <c r="V109">
        <f t="shared" si="20"/>
        <v>1.569145776082804</v>
      </c>
    </row>
    <row r="110" spans="1:22" x14ac:dyDescent="0.25">
      <c r="A110">
        <v>104</v>
      </c>
      <c r="B110">
        <v>26.8</v>
      </c>
      <c r="C110">
        <v>0</v>
      </c>
      <c r="D110">
        <v>1006</v>
      </c>
      <c r="E110">
        <v>39.799999999999997</v>
      </c>
      <c r="F110">
        <v>0.71760000000000002</v>
      </c>
      <c r="G110">
        <v>216.08</v>
      </c>
      <c r="H110">
        <v>0</v>
      </c>
      <c r="I110">
        <v>0</v>
      </c>
      <c r="J110">
        <v>2.4900000000000002</v>
      </c>
      <c r="K110">
        <f t="shared" si="15"/>
        <v>4.333333333333333</v>
      </c>
      <c r="L110" s="1">
        <f t="shared" si="12"/>
        <v>38.000000000000007</v>
      </c>
      <c r="M110" s="1">
        <f t="shared" si="13"/>
        <v>-230</v>
      </c>
      <c r="N110">
        <f t="shared" si="16"/>
        <v>36</v>
      </c>
      <c r="O110">
        <f t="shared" si="17"/>
        <v>39.799999999999997</v>
      </c>
      <c r="P110">
        <f t="shared" si="18"/>
        <v>-6.906666666666661</v>
      </c>
      <c r="Q110" s="3">
        <f t="shared" si="14"/>
        <v>20.800000000000125</v>
      </c>
      <c r="R110">
        <f t="shared" si="21"/>
        <v>3.5199999999999245</v>
      </c>
      <c r="S110">
        <f t="shared" si="23"/>
        <v>-0.62999999999999579</v>
      </c>
      <c r="T110">
        <f t="shared" si="19"/>
        <v>1.3900589322629595</v>
      </c>
      <c r="U110">
        <f t="shared" si="22"/>
        <v>-8.2480697009384265</v>
      </c>
      <c r="V110">
        <f t="shared" si="20"/>
        <v>1.7993621003534994</v>
      </c>
    </row>
    <row r="111" spans="1:22" x14ac:dyDescent="0.25">
      <c r="A111">
        <v>105</v>
      </c>
      <c r="B111">
        <v>26.74</v>
      </c>
      <c r="C111">
        <v>0</v>
      </c>
      <c r="D111">
        <v>1006.3</v>
      </c>
      <c r="E111">
        <v>39.58</v>
      </c>
      <c r="F111">
        <v>0.71899999999999997</v>
      </c>
      <c r="G111">
        <v>216.14</v>
      </c>
      <c r="H111">
        <v>0</v>
      </c>
      <c r="I111">
        <v>0</v>
      </c>
      <c r="J111">
        <v>2.4900000000000002</v>
      </c>
      <c r="K111">
        <f t="shared" si="15"/>
        <v>4.375</v>
      </c>
      <c r="L111" s="1">
        <f t="shared" si="12"/>
        <v>37.399999999999984</v>
      </c>
      <c r="M111" s="1">
        <f t="shared" si="13"/>
        <v>-230</v>
      </c>
      <c r="N111">
        <f t="shared" si="16"/>
        <v>36.299999999999955</v>
      </c>
      <c r="O111">
        <f t="shared" si="17"/>
        <v>39.58</v>
      </c>
      <c r="P111">
        <f t="shared" si="18"/>
        <v>-6.8500000000000005</v>
      </c>
      <c r="Q111" s="3">
        <f t="shared" si="14"/>
        <v>21.399999999999864</v>
      </c>
      <c r="R111">
        <f t="shared" si="21"/>
        <v>1.3599999999998962</v>
      </c>
      <c r="S111">
        <f t="shared" si="23"/>
        <v>-0.69000000000000039</v>
      </c>
      <c r="T111">
        <f t="shared" si="19"/>
        <v>1.6428589341777904</v>
      </c>
      <c r="U111">
        <f t="shared" si="22"/>
        <v>-8.1796172453476856</v>
      </c>
      <c r="V111">
        <f t="shared" si="20"/>
        <v>1.7678820191259663</v>
      </c>
    </row>
    <row r="112" spans="1:22" x14ac:dyDescent="0.25">
      <c r="A112">
        <v>106</v>
      </c>
      <c r="B112">
        <v>26.66</v>
      </c>
      <c r="C112">
        <v>0</v>
      </c>
      <c r="D112">
        <v>1006.6</v>
      </c>
      <c r="E112">
        <v>39.39</v>
      </c>
      <c r="F112">
        <v>0.71860000000000002</v>
      </c>
      <c r="G112">
        <v>216.24</v>
      </c>
      <c r="H112">
        <v>0</v>
      </c>
      <c r="I112">
        <v>0</v>
      </c>
      <c r="J112">
        <v>2.4900000000000002</v>
      </c>
      <c r="K112">
        <f t="shared" si="15"/>
        <v>4.4166666666666661</v>
      </c>
      <c r="L112" s="1">
        <f t="shared" si="12"/>
        <v>36.6</v>
      </c>
      <c r="M112" s="1">
        <f t="shared" si="13"/>
        <v>-230</v>
      </c>
      <c r="N112">
        <f t="shared" si="16"/>
        <v>36.600000000000023</v>
      </c>
      <c r="O112">
        <f t="shared" si="17"/>
        <v>39.39</v>
      </c>
      <c r="P112">
        <f t="shared" si="18"/>
        <v>-6.9733333333333309</v>
      </c>
      <c r="Q112" s="3">
        <f t="shared" si="14"/>
        <v>22.400000000000091</v>
      </c>
      <c r="R112">
        <f t="shared" si="21"/>
        <v>-2.9599999999998947</v>
      </c>
      <c r="S112">
        <f t="shared" si="23"/>
        <v>-0.90999999999999792</v>
      </c>
      <c r="T112">
        <f t="shared" si="19"/>
        <v>1.9520314821861067</v>
      </c>
      <c r="U112">
        <f t="shared" si="22"/>
        <v>-8.0982826002565975</v>
      </c>
      <c r="V112">
        <f t="shared" si="20"/>
        <v>1.2655108531511949</v>
      </c>
    </row>
    <row r="113" spans="1:22" x14ac:dyDescent="0.25">
      <c r="A113">
        <v>107</v>
      </c>
      <c r="B113">
        <v>26.57</v>
      </c>
      <c r="C113">
        <v>0</v>
      </c>
      <c r="D113">
        <v>1006.8</v>
      </c>
      <c r="E113">
        <v>39.22</v>
      </c>
      <c r="F113">
        <v>0.71679999999999999</v>
      </c>
      <c r="G113">
        <v>216.3</v>
      </c>
      <c r="H113">
        <v>0</v>
      </c>
      <c r="I113">
        <v>0</v>
      </c>
      <c r="J113">
        <v>2.4900000000000002</v>
      </c>
      <c r="K113">
        <f t="shared" si="15"/>
        <v>4.458333333333333</v>
      </c>
      <c r="L113" s="1">
        <f t="shared" si="12"/>
        <v>35.700000000000003</v>
      </c>
      <c r="M113" s="1">
        <f t="shared" si="13"/>
        <v>-230</v>
      </c>
      <c r="N113">
        <f t="shared" si="16"/>
        <v>36.799999999999955</v>
      </c>
      <c r="O113">
        <f t="shared" si="17"/>
        <v>39.22</v>
      </c>
      <c r="P113">
        <f t="shared" si="18"/>
        <v>-7.236666666666669</v>
      </c>
      <c r="Q113" s="3">
        <f t="shared" si="14"/>
        <v>23.000000000000114</v>
      </c>
      <c r="R113">
        <f t="shared" si="21"/>
        <v>-6.3200000000000571</v>
      </c>
      <c r="S113">
        <f t="shared" si="23"/>
        <v>-1.0600000000000036</v>
      </c>
      <c r="T113">
        <f t="shared" si="19"/>
        <v>2.2614961820296404</v>
      </c>
      <c r="U113">
        <f t="shared" si="22"/>
        <v>-8.0040535926720295</v>
      </c>
      <c r="V113">
        <f t="shared" si="20"/>
        <v>0.58888269420395667</v>
      </c>
    </row>
    <row r="114" spans="1:22" x14ac:dyDescent="0.25">
      <c r="A114">
        <v>108</v>
      </c>
      <c r="B114">
        <v>26.46</v>
      </c>
      <c r="C114">
        <v>0</v>
      </c>
      <c r="D114">
        <v>1006.9</v>
      </c>
      <c r="E114">
        <v>39.08</v>
      </c>
      <c r="F114">
        <v>0.71460000000000001</v>
      </c>
      <c r="G114">
        <v>216.29</v>
      </c>
      <c r="H114">
        <v>-10</v>
      </c>
      <c r="I114">
        <v>0</v>
      </c>
      <c r="J114">
        <v>2.4900000000000002</v>
      </c>
      <c r="K114">
        <f t="shared" si="15"/>
        <v>4.5</v>
      </c>
      <c r="L114" s="1">
        <f t="shared" si="12"/>
        <v>34.600000000000009</v>
      </c>
      <c r="M114" s="1">
        <f t="shared" si="13"/>
        <v>-230</v>
      </c>
      <c r="N114">
        <f t="shared" si="16"/>
        <v>36.899999999999977</v>
      </c>
      <c r="O114">
        <f t="shared" si="17"/>
        <v>39.08</v>
      </c>
      <c r="P114">
        <f t="shared" si="18"/>
        <v>-7.5399999999999912</v>
      </c>
      <c r="Q114" s="3">
        <f t="shared" si="14"/>
        <v>22.89999999999992</v>
      </c>
      <c r="R114">
        <f t="shared" si="21"/>
        <v>-7.2799999999999514</v>
      </c>
      <c r="S114">
        <f t="shared" si="23"/>
        <v>-0.9700000000000023</v>
      </c>
      <c r="T114">
        <f t="shared" si="19"/>
        <v>2.599439306755182</v>
      </c>
      <c r="U114">
        <f t="shared" si="22"/>
        <v>-7.8957436215572301</v>
      </c>
      <c r="V114">
        <f t="shared" si="20"/>
        <v>0.12655352427866004</v>
      </c>
    </row>
    <row r="115" spans="1:22" x14ac:dyDescent="0.25">
      <c r="A115">
        <v>109</v>
      </c>
      <c r="B115">
        <v>26.34</v>
      </c>
      <c r="C115">
        <v>2</v>
      </c>
      <c r="D115">
        <v>1006.9</v>
      </c>
      <c r="E115">
        <v>38.96</v>
      </c>
      <c r="F115">
        <v>0.71240000000000003</v>
      </c>
      <c r="G115">
        <v>216.33</v>
      </c>
      <c r="H115">
        <v>0</v>
      </c>
      <c r="I115">
        <v>0</v>
      </c>
      <c r="J115">
        <v>2.4900000000000002</v>
      </c>
      <c r="K115">
        <f t="shared" si="15"/>
        <v>4.5416666666666661</v>
      </c>
      <c r="L115" s="1">
        <f t="shared" si="12"/>
        <v>33.4</v>
      </c>
      <c r="M115" s="1">
        <f t="shared" si="13"/>
        <v>-210</v>
      </c>
      <c r="N115">
        <f t="shared" si="16"/>
        <v>36.899999999999977</v>
      </c>
      <c r="O115">
        <f t="shared" si="17"/>
        <v>38.96</v>
      </c>
      <c r="P115">
        <f t="shared" si="18"/>
        <v>-7.8433333333333248</v>
      </c>
      <c r="Q115" s="3">
        <f t="shared" si="14"/>
        <v>23.300000000000125</v>
      </c>
      <c r="R115">
        <f t="shared" si="21"/>
        <v>-7.2799999999999514</v>
      </c>
      <c r="S115">
        <f t="shared" si="23"/>
        <v>-0.69999999999999885</v>
      </c>
      <c r="T115">
        <f t="shared" si="19"/>
        <v>2.9376745833159728</v>
      </c>
      <c r="U115">
        <f t="shared" si="22"/>
        <v>-7.7733405139190648</v>
      </c>
      <c r="V115">
        <f t="shared" si="20"/>
        <v>4.8989947695572194E-3</v>
      </c>
    </row>
    <row r="116" spans="1:22" x14ac:dyDescent="0.25">
      <c r="A116">
        <v>110</v>
      </c>
      <c r="B116">
        <v>26.19</v>
      </c>
      <c r="C116">
        <v>2</v>
      </c>
      <c r="D116">
        <v>1006.8</v>
      </c>
      <c r="E116">
        <v>38.86</v>
      </c>
      <c r="F116">
        <v>0.71009999999999995</v>
      </c>
      <c r="G116">
        <v>216.33</v>
      </c>
      <c r="H116">
        <v>-10</v>
      </c>
      <c r="I116">
        <v>0</v>
      </c>
      <c r="J116">
        <v>2.4900000000000002</v>
      </c>
      <c r="K116">
        <f t="shared" si="15"/>
        <v>4.583333333333333</v>
      </c>
      <c r="L116" s="1">
        <f t="shared" si="12"/>
        <v>31.900000000000013</v>
      </c>
      <c r="M116" s="1">
        <f t="shared" si="13"/>
        <v>-210</v>
      </c>
      <c r="N116">
        <f t="shared" si="16"/>
        <v>36.799999999999955</v>
      </c>
      <c r="O116">
        <f t="shared" si="17"/>
        <v>38.86</v>
      </c>
      <c r="P116">
        <f t="shared" si="18"/>
        <v>-8.1566666666666681</v>
      </c>
      <c r="Q116" s="3">
        <f t="shared" si="14"/>
        <v>23.300000000000125</v>
      </c>
      <c r="R116">
        <f t="shared" si="21"/>
        <v>-7.5200000000001914</v>
      </c>
      <c r="S116">
        <f t="shared" si="23"/>
        <v>-0.46000000000000307</v>
      </c>
      <c r="T116">
        <f t="shared" si="19"/>
        <v>3.3325745578054664</v>
      </c>
      <c r="U116">
        <f t="shared" si="22"/>
        <v>-7.6344832406771701</v>
      </c>
      <c r="V116">
        <f t="shared" si="20"/>
        <v>0.27267553037812947</v>
      </c>
    </row>
    <row r="117" spans="1:22" x14ac:dyDescent="0.25">
      <c r="A117">
        <v>111</v>
      </c>
      <c r="B117">
        <v>26.05</v>
      </c>
      <c r="C117">
        <v>0</v>
      </c>
      <c r="D117">
        <v>1006.8</v>
      </c>
      <c r="E117">
        <v>38.770000000000003</v>
      </c>
      <c r="F117">
        <v>0.70830000000000004</v>
      </c>
      <c r="G117">
        <v>216.3</v>
      </c>
      <c r="H117">
        <v>-10</v>
      </c>
      <c r="I117">
        <v>0</v>
      </c>
      <c r="J117">
        <v>2.4900000000000002</v>
      </c>
      <c r="K117">
        <f t="shared" si="15"/>
        <v>4.625</v>
      </c>
      <c r="L117" s="1">
        <f t="shared" si="12"/>
        <v>30.500000000000007</v>
      </c>
      <c r="M117" s="1">
        <f t="shared" si="13"/>
        <v>-230</v>
      </c>
      <c r="N117">
        <f t="shared" si="16"/>
        <v>36.799999999999955</v>
      </c>
      <c r="O117">
        <f t="shared" si="17"/>
        <v>38.770000000000003</v>
      </c>
      <c r="P117">
        <f t="shared" si="18"/>
        <v>-8.4199999999999946</v>
      </c>
      <c r="Q117" s="3">
        <f t="shared" si="14"/>
        <v>23.000000000000114</v>
      </c>
      <c r="R117">
        <f t="shared" si="21"/>
        <v>-6.3199999999997907</v>
      </c>
      <c r="S117">
        <f t="shared" si="23"/>
        <v>-0.39999999999999875</v>
      </c>
      <c r="T117">
        <f t="shared" si="19"/>
        <v>3.7271823804597206</v>
      </c>
      <c r="U117">
        <f t="shared" si="22"/>
        <v>-7.4791839748246813</v>
      </c>
      <c r="V117">
        <f t="shared" si="20"/>
        <v>0.88513479322667565</v>
      </c>
    </row>
    <row r="118" spans="1:22" x14ac:dyDescent="0.25">
      <c r="A118">
        <v>112</v>
      </c>
      <c r="B118">
        <v>25.92</v>
      </c>
      <c r="C118">
        <v>0</v>
      </c>
      <c r="D118">
        <v>1007.1</v>
      </c>
      <c r="E118">
        <v>38.71</v>
      </c>
      <c r="F118">
        <v>0.70650000000000002</v>
      </c>
      <c r="G118">
        <v>216.41</v>
      </c>
      <c r="H118">
        <v>-10</v>
      </c>
      <c r="I118">
        <v>0</v>
      </c>
      <c r="J118">
        <v>2.4900000000000002</v>
      </c>
      <c r="K118">
        <f t="shared" si="15"/>
        <v>4.6666666666666661</v>
      </c>
      <c r="L118" s="1">
        <f t="shared" si="12"/>
        <v>29.200000000000017</v>
      </c>
      <c r="M118" s="1">
        <f t="shared" si="13"/>
        <v>-230</v>
      </c>
      <c r="N118">
        <f t="shared" si="16"/>
        <v>37.100000000000023</v>
      </c>
      <c r="O118">
        <f t="shared" si="17"/>
        <v>38.71</v>
      </c>
      <c r="P118">
        <f t="shared" si="18"/>
        <v>-8.6833333333333318</v>
      </c>
      <c r="Q118" s="3">
        <f t="shared" si="14"/>
        <v>24.099999999999966</v>
      </c>
      <c r="R118">
        <f t="shared" si="21"/>
        <v>-6.3200000000000571</v>
      </c>
      <c r="S118">
        <f t="shared" si="23"/>
        <v>-0.37000000000000216</v>
      </c>
      <c r="T118">
        <f t="shared" si="19"/>
        <v>4.1772862937016999</v>
      </c>
      <c r="U118">
        <f t="shared" si="22"/>
        <v>-7.305130379253777</v>
      </c>
      <c r="V118">
        <f t="shared" si="20"/>
        <v>1.8994433826336115</v>
      </c>
    </row>
    <row r="119" spans="1:22" x14ac:dyDescent="0.25">
      <c r="A119">
        <v>113</v>
      </c>
      <c r="B119">
        <v>25.82</v>
      </c>
      <c r="C119">
        <v>0</v>
      </c>
      <c r="D119">
        <v>1007.3</v>
      </c>
      <c r="E119">
        <v>38.68</v>
      </c>
      <c r="F119">
        <v>0.70420000000000005</v>
      </c>
      <c r="G119">
        <v>216.48</v>
      </c>
      <c r="H119">
        <v>-10</v>
      </c>
      <c r="I119">
        <v>0</v>
      </c>
      <c r="J119">
        <v>2.4900000000000002</v>
      </c>
      <c r="K119">
        <f t="shared" si="15"/>
        <v>4.708333333333333</v>
      </c>
      <c r="L119" s="1">
        <f t="shared" si="12"/>
        <v>28.200000000000003</v>
      </c>
      <c r="M119" s="1">
        <f t="shared" si="13"/>
        <v>-230</v>
      </c>
      <c r="N119">
        <f t="shared" si="16"/>
        <v>37.299999999999955</v>
      </c>
      <c r="O119">
        <f t="shared" si="17"/>
        <v>38.68</v>
      </c>
      <c r="P119">
        <f t="shared" si="18"/>
        <v>-8.9966666666666519</v>
      </c>
      <c r="Q119" s="3">
        <f t="shared" si="14"/>
        <v>24.799999999999898</v>
      </c>
      <c r="R119">
        <f t="shared" si="21"/>
        <v>-7.519999999999925</v>
      </c>
      <c r="S119">
        <f t="shared" si="23"/>
        <v>-0.16000000000000311</v>
      </c>
      <c r="T119">
        <f t="shared" si="19"/>
        <v>4.5149372665919705</v>
      </c>
      <c r="U119">
        <f t="shared" si="22"/>
        <v>-7.1170079931457781</v>
      </c>
      <c r="V119">
        <f t="shared" si="20"/>
        <v>3.5331167289422507</v>
      </c>
    </row>
    <row r="120" spans="1:22" x14ac:dyDescent="0.25">
      <c r="A120">
        <v>114</v>
      </c>
      <c r="B120">
        <v>25.75</v>
      </c>
      <c r="C120">
        <v>0</v>
      </c>
      <c r="D120">
        <v>1007.3</v>
      </c>
      <c r="E120">
        <v>38.69</v>
      </c>
      <c r="F120">
        <v>0.70230000000000004</v>
      </c>
      <c r="G120">
        <v>216.49</v>
      </c>
      <c r="H120">
        <v>-10</v>
      </c>
      <c r="I120">
        <v>1</v>
      </c>
      <c r="J120">
        <v>2.4900000000000002</v>
      </c>
      <c r="K120">
        <f t="shared" si="15"/>
        <v>4.75</v>
      </c>
      <c r="L120" s="1">
        <f t="shared" si="12"/>
        <v>27.5</v>
      </c>
      <c r="M120" s="1">
        <f t="shared" si="13"/>
        <v>-230</v>
      </c>
      <c r="N120">
        <f t="shared" si="16"/>
        <v>37.299999999999955</v>
      </c>
      <c r="O120">
        <f t="shared" si="17"/>
        <v>38.69</v>
      </c>
      <c r="P120">
        <f t="shared" si="18"/>
        <v>-9.2699999999999889</v>
      </c>
      <c r="Q120" s="3">
        <f t="shared" si="14"/>
        <v>24.900000000000091</v>
      </c>
      <c r="R120">
        <f t="shared" si="21"/>
        <v>-6.5600000000000307</v>
      </c>
      <c r="S120">
        <f t="shared" si="23"/>
        <v>-9.6219328800846905E-15</v>
      </c>
      <c r="T120">
        <f t="shared" si="19"/>
        <v>4.7122411779190978</v>
      </c>
      <c r="U120">
        <f t="shared" si="22"/>
        <v>-6.9206646107324827</v>
      </c>
      <c r="V120">
        <f t="shared" si="20"/>
        <v>5.5193767712647048</v>
      </c>
    </row>
    <row r="121" spans="1:22" x14ac:dyDescent="0.25">
      <c r="A121">
        <v>115</v>
      </c>
      <c r="B121">
        <v>25.74</v>
      </c>
      <c r="C121">
        <v>0</v>
      </c>
      <c r="D121">
        <v>1007.3</v>
      </c>
      <c r="E121">
        <v>38.76</v>
      </c>
      <c r="F121">
        <v>0.70130000000000003</v>
      </c>
      <c r="G121">
        <v>216.48</v>
      </c>
      <c r="H121">
        <v>-80</v>
      </c>
      <c r="I121">
        <v>0</v>
      </c>
      <c r="J121">
        <v>2.4900000000000002</v>
      </c>
      <c r="K121">
        <f t="shared" si="15"/>
        <v>4.7916666666666661</v>
      </c>
      <c r="L121" s="1">
        <f t="shared" si="12"/>
        <v>27.399999999999984</v>
      </c>
      <c r="M121" s="1">
        <f t="shared" si="13"/>
        <v>-230</v>
      </c>
      <c r="N121">
        <f t="shared" si="16"/>
        <v>37.299999999999955</v>
      </c>
      <c r="O121">
        <f t="shared" si="17"/>
        <v>38.76</v>
      </c>
      <c r="P121">
        <f t="shared" si="18"/>
        <v>-9.4533333333333243</v>
      </c>
      <c r="Q121" s="3">
        <f t="shared" si="14"/>
        <v>24.799999999999898</v>
      </c>
      <c r="R121">
        <f t="shared" si="21"/>
        <v>-4.4000000000000021</v>
      </c>
      <c r="S121">
        <f t="shared" si="23"/>
        <v>4.9999999999996714E-2</v>
      </c>
      <c r="T121">
        <f t="shared" si="19"/>
        <v>4.7404274509658348</v>
      </c>
      <c r="U121">
        <f t="shared" si="22"/>
        <v>-6.7231468002755728</v>
      </c>
      <c r="V121">
        <f t="shared" si="20"/>
        <v>7.4539185052899049</v>
      </c>
    </row>
    <row r="122" spans="1:22" x14ac:dyDescent="0.25">
      <c r="A122">
        <v>116</v>
      </c>
      <c r="B122">
        <v>25.75</v>
      </c>
      <c r="C122">
        <v>0</v>
      </c>
      <c r="D122">
        <v>1007.3</v>
      </c>
      <c r="E122">
        <v>38.869999999999997</v>
      </c>
      <c r="F122">
        <v>0.70069999999999999</v>
      </c>
      <c r="G122">
        <v>216.41</v>
      </c>
      <c r="H122">
        <v>-10</v>
      </c>
      <c r="I122">
        <v>2</v>
      </c>
      <c r="J122">
        <v>2.4900000000000002</v>
      </c>
      <c r="K122">
        <f t="shared" si="15"/>
        <v>4.833333333333333</v>
      </c>
      <c r="L122" s="1">
        <f t="shared" si="12"/>
        <v>27.5</v>
      </c>
      <c r="M122" s="1">
        <f t="shared" si="13"/>
        <v>-230</v>
      </c>
      <c r="N122">
        <f t="shared" si="16"/>
        <v>37.299999999999955</v>
      </c>
      <c r="O122">
        <f t="shared" si="17"/>
        <v>38.869999999999997</v>
      </c>
      <c r="P122">
        <f t="shared" si="18"/>
        <v>-9.596666666666664</v>
      </c>
      <c r="Q122" s="3">
        <f t="shared" si="14"/>
        <v>24.099999999999966</v>
      </c>
      <c r="R122">
        <f t="shared" si="21"/>
        <v>-3.4400000000001083</v>
      </c>
      <c r="S122">
        <f t="shared" si="23"/>
        <v>0.13999999999999774</v>
      </c>
      <c r="T122">
        <f t="shared" si="19"/>
        <v>4.7122411779190978</v>
      </c>
      <c r="U122">
        <f t="shared" si="22"/>
        <v>-6.5268034178622774</v>
      </c>
      <c r="V122">
        <f t="shared" si="20"/>
        <v>9.4240603663598232</v>
      </c>
    </row>
    <row r="123" spans="1:22" x14ac:dyDescent="0.25">
      <c r="A123">
        <v>117</v>
      </c>
      <c r="B123">
        <v>25.8</v>
      </c>
      <c r="C123">
        <v>0</v>
      </c>
      <c r="D123">
        <v>1007</v>
      </c>
      <c r="E123">
        <v>39.03</v>
      </c>
      <c r="F123">
        <v>0.7026</v>
      </c>
      <c r="G123">
        <v>216.19</v>
      </c>
      <c r="H123">
        <v>-20</v>
      </c>
      <c r="I123">
        <v>0</v>
      </c>
      <c r="J123">
        <v>2.4900000000000002</v>
      </c>
      <c r="K123">
        <f t="shared" si="15"/>
        <v>4.875</v>
      </c>
      <c r="L123" s="1">
        <f t="shared" si="12"/>
        <v>28.000000000000007</v>
      </c>
      <c r="M123" s="1">
        <f t="shared" si="13"/>
        <v>-230</v>
      </c>
      <c r="N123">
        <f t="shared" si="16"/>
        <v>37</v>
      </c>
      <c r="O123">
        <f t="shared" si="17"/>
        <v>39.03</v>
      </c>
      <c r="P123">
        <f t="shared" si="18"/>
        <v>-9.4899999999999984</v>
      </c>
      <c r="Q123" s="3">
        <f t="shared" si="14"/>
        <v>21.899999999999977</v>
      </c>
      <c r="R123">
        <f t="shared" si="21"/>
        <v>2.5600000000000303</v>
      </c>
      <c r="S123">
        <f t="shared" si="23"/>
        <v>0.33999999999999792</v>
      </c>
      <c r="T123">
        <f t="shared" si="19"/>
        <v>4.4876274490510033</v>
      </c>
      <c r="U123">
        <f t="shared" si="22"/>
        <v>-6.3398189408184855</v>
      </c>
      <c r="V123">
        <f t="shared" si="20"/>
        <v>9.9236407056259583</v>
      </c>
    </row>
    <row r="124" spans="1:22" x14ac:dyDescent="0.25">
      <c r="A124">
        <v>118</v>
      </c>
      <c r="B124">
        <v>25.9</v>
      </c>
      <c r="C124">
        <v>0</v>
      </c>
      <c r="D124">
        <v>1006.5</v>
      </c>
      <c r="E124">
        <v>39.229999999999997</v>
      </c>
      <c r="F124">
        <v>0.70689999999999997</v>
      </c>
      <c r="G124">
        <v>216.14</v>
      </c>
      <c r="H124">
        <v>-50</v>
      </c>
      <c r="I124">
        <v>2</v>
      </c>
      <c r="J124">
        <v>2.4900000000000002</v>
      </c>
      <c r="K124">
        <f t="shared" si="15"/>
        <v>4.9166666666666661</v>
      </c>
      <c r="L124" s="1">
        <f t="shared" si="12"/>
        <v>28.999999999999986</v>
      </c>
      <c r="M124" s="1">
        <f t="shared" si="13"/>
        <v>-230</v>
      </c>
      <c r="N124">
        <f t="shared" si="16"/>
        <v>36.5</v>
      </c>
      <c r="O124">
        <f t="shared" si="17"/>
        <v>39.229999999999997</v>
      </c>
      <c r="P124">
        <f t="shared" si="18"/>
        <v>-9.1433333333333255</v>
      </c>
      <c r="Q124" s="3">
        <f t="shared" si="14"/>
        <v>21.399999999999864</v>
      </c>
      <c r="R124">
        <f t="shared" si="21"/>
        <v>8.3199999999999292</v>
      </c>
      <c r="S124">
        <f t="shared" si="23"/>
        <v>0.51000000000000101</v>
      </c>
      <c r="T124">
        <f t="shared" si="19"/>
        <v>4.0662941125262808</v>
      </c>
      <c r="U124">
        <f t="shared" si="22"/>
        <v>-6.1703900194632242</v>
      </c>
      <c r="V124">
        <f t="shared" si="20"/>
        <v>8.8383919474849399</v>
      </c>
    </row>
    <row r="125" spans="1:22" x14ac:dyDescent="0.25">
      <c r="A125">
        <v>119</v>
      </c>
      <c r="B125">
        <v>26.04</v>
      </c>
      <c r="C125">
        <v>0</v>
      </c>
      <c r="D125">
        <v>1006.3</v>
      </c>
      <c r="E125">
        <v>39.44</v>
      </c>
      <c r="F125">
        <v>0.71179999999999999</v>
      </c>
      <c r="G125">
        <v>216.19</v>
      </c>
      <c r="H125">
        <v>-10</v>
      </c>
      <c r="I125">
        <v>0</v>
      </c>
      <c r="J125">
        <v>2.4900000000000002</v>
      </c>
      <c r="K125">
        <f t="shared" si="15"/>
        <v>4.958333333333333</v>
      </c>
      <c r="L125" s="1">
        <f t="shared" si="12"/>
        <v>30.399999999999991</v>
      </c>
      <c r="M125" s="1">
        <f t="shared" si="13"/>
        <v>-230</v>
      </c>
      <c r="N125">
        <f t="shared" si="16"/>
        <v>36.299999999999955</v>
      </c>
      <c r="O125">
        <f t="shared" si="17"/>
        <v>39.44</v>
      </c>
      <c r="P125">
        <f t="shared" si="18"/>
        <v>-8.7366666666666593</v>
      </c>
      <c r="Q125" s="3">
        <f t="shared" si="14"/>
        <v>21.899999999999977</v>
      </c>
      <c r="R125">
        <f t="shared" si="21"/>
        <v>9.7600000000000371</v>
      </c>
      <c r="S125">
        <f t="shared" si="23"/>
        <v>0.52</v>
      </c>
      <c r="T125">
        <f t="shared" si="19"/>
        <v>3.6158980474490523</v>
      </c>
      <c r="U125">
        <f t="shared" si="22"/>
        <v>-6.0197276008195137</v>
      </c>
      <c r="V125">
        <f t="shared" si="20"/>
        <v>7.3817578875263594</v>
      </c>
    </row>
    <row r="126" spans="1:22" x14ac:dyDescent="0.25">
      <c r="A126">
        <v>120</v>
      </c>
      <c r="B126">
        <v>26.18</v>
      </c>
      <c r="C126">
        <v>0</v>
      </c>
      <c r="D126">
        <v>1006.1</v>
      </c>
      <c r="E126">
        <v>39.61</v>
      </c>
      <c r="F126">
        <v>0.71660000000000001</v>
      </c>
      <c r="G126">
        <v>216.14</v>
      </c>
      <c r="H126">
        <v>-10</v>
      </c>
      <c r="I126">
        <v>0</v>
      </c>
      <c r="J126">
        <v>2.4900000000000002</v>
      </c>
      <c r="K126">
        <f t="shared" si="15"/>
        <v>5</v>
      </c>
      <c r="L126" s="1">
        <f t="shared" si="12"/>
        <v>31.799999999999997</v>
      </c>
      <c r="M126" s="1">
        <f t="shared" si="13"/>
        <v>-230</v>
      </c>
      <c r="N126">
        <f t="shared" si="16"/>
        <v>36.100000000000023</v>
      </c>
      <c r="O126">
        <f t="shared" si="17"/>
        <v>39.61</v>
      </c>
      <c r="P126">
        <f t="shared" si="18"/>
        <v>-8.3399999999999928</v>
      </c>
      <c r="Q126" s="3">
        <f t="shared" si="14"/>
        <v>21.399999999999864</v>
      </c>
      <c r="R126">
        <f t="shared" si="21"/>
        <v>9.5200000000000635</v>
      </c>
      <c r="S126">
        <f t="shared" si="23"/>
        <v>0.52999999999999858</v>
      </c>
      <c r="T126">
        <f t="shared" si="19"/>
        <v>3.1655019823718544</v>
      </c>
      <c r="U126">
        <f t="shared" si="22"/>
        <v>-5.8878316848873533</v>
      </c>
      <c r="V126">
        <f t="shared" si="20"/>
        <v>6.0131294456423614</v>
      </c>
    </row>
    <row r="127" spans="1:22" x14ac:dyDescent="0.25">
      <c r="A127">
        <v>121</v>
      </c>
      <c r="B127">
        <v>26.35</v>
      </c>
      <c r="C127">
        <v>0</v>
      </c>
      <c r="D127">
        <v>1005.7</v>
      </c>
      <c r="E127">
        <v>39.76</v>
      </c>
      <c r="F127">
        <v>0.72170000000000001</v>
      </c>
      <c r="G127">
        <v>216.15</v>
      </c>
      <c r="H127">
        <v>-10</v>
      </c>
      <c r="I127">
        <v>0</v>
      </c>
      <c r="J127">
        <v>2.4900000000000002</v>
      </c>
      <c r="K127">
        <f t="shared" si="15"/>
        <v>5.0416666666666661</v>
      </c>
      <c r="L127" s="1">
        <f t="shared" si="12"/>
        <v>33.500000000000014</v>
      </c>
      <c r="M127" s="1">
        <f t="shared" si="13"/>
        <v>-230</v>
      </c>
      <c r="N127">
        <f t="shared" si="16"/>
        <v>35.700000000000045</v>
      </c>
      <c r="O127">
        <f t="shared" si="17"/>
        <v>39.76</v>
      </c>
      <c r="P127">
        <f t="shared" si="18"/>
        <v>-7.9133333333333278</v>
      </c>
      <c r="Q127" s="3">
        <f t="shared" si="14"/>
        <v>21.500000000000057</v>
      </c>
      <c r="R127">
        <f t="shared" si="21"/>
        <v>10.239999999999984</v>
      </c>
      <c r="S127">
        <f t="shared" si="23"/>
        <v>0.57000000000000528</v>
      </c>
      <c r="T127">
        <f t="shared" si="19"/>
        <v>2.5747588557314822</v>
      </c>
      <c r="U127">
        <f t="shared" si="22"/>
        <v>-5.7805500658985416</v>
      </c>
      <c r="V127">
        <f t="shared" si="20"/>
        <v>4.5487644658498025</v>
      </c>
    </row>
    <row r="128" spans="1:22" x14ac:dyDescent="0.25">
      <c r="A128">
        <v>122</v>
      </c>
      <c r="B128">
        <v>26.54</v>
      </c>
      <c r="C128">
        <v>0</v>
      </c>
      <c r="D128">
        <v>1005.5</v>
      </c>
      <c r="E128">
        <v>39.950000000000003</v>
      </c>
      <c r="F128">
        <v>0.72599999999999998</v>
      </c>
      <c r="G128">
        <v>216.23</v>
      </c>
      <c r="H128">
        <v>-10</v>
      </c>
      <c r="I128">
        <v>0</v>
      </c>
      <c r="J128">
        <v>2.4900000000000002</v>
      </c>
      <c r="K128">
        <f t="shared" si="15"/>
        <v>5.083333333333333</v>
      </c>
      <c r="L128" s="1">
        <f t="shared" si="12"/>
        <v>35.399999999999991</v>
      </c>
      <c r="M128" s="1">
        <f t="shared" si="13"/>
        <v>-230</v>
      </c>
      <c r="N128">
        <f t="shared" si="16"/>
        <v>35.5</v>
      </c>
      <c r="O128">
        <f t="shared" si="17"/>
        <v>39.950000000000003</v>
      </c>
      <c r="P128">
        <f t="shared" si="18"/>
        <v>-7.5666666666666664</v>
      </c>
      <c r="Q128" s="3">
        <f t="shared" si="14"/>
        <v>22.299999999999898</v>
      </c>
      <c r="R128">
        <f t="shared" si="21"/>
        <v>8.3199999999999292</v>
      </c>
      <c r="S128">
        <f t="shared" si="23"/>
        <v>0.56999999999999462</v>
      </c>
      <c r="T128">
        <f t="shared" si="19"/>
        <v>1.9834314254205994</v>
      </c>
      <c r="U128">
        <f t="shared" si="22"/>
        <v>-5.69790708983935</v>
      </c>
      <c r="V128">
        <f t="shared" si="20"/>
        <v>3.4922623559838106</v>
      </c>
    </row>
    <row r="129" spans="1:22" x14ac:dyDescent="0.25">
      <c r="A129">
        <v>123</v>
      </c>
      <c r="B129">
        <v>26.76</v>
      </c>
      <c r="C129">
        <v>0</v>
      </c>
      <c r="D129">
        <v>1005.4</v>
      </c>
      <c r="E129">
        <v>40.15</v>
      </c>
      <c r="F129">
        <v>0.72819999999999996</v>
      </c>
      <c r="G129">
        <v>216.53</v>
      </c>
      <c r="H129">
        <v>-10</v>
      </c>
      <c r="I129">
        <v>0</v>
      </c>
      <c r="J129">
        <v>2.4900000000000002</v>
      </c>
      <c r="K129">
        <f t="shared" si="15"/>
        <v>5.125</v>
      </c>
      <c r="L129" s="1">
        <f t="shared" si="12"/>
        <v>37.600000000000016</v>
      </c>
      <c r="M129" s="1">
        <f t="shared" si="13"/>
        <v>-230</v>
      </c>
      <c r="N129">
        <f t="shared" si="16"/>
        <v>35.399999999999977</v>
      </c>
      <c r="O129">
        <f t="shared" si="17"/>
        <v>40.15</v>
      </c>
      <c r="P129">
        <f t="shared" si="18"/>
        <v>-7.4300000000000033</v>
      </c>
      <c r="Q129" s="3">
        <f t="shared" si="14"/>
        <v>25.300000000000011</v>
      </c>
      <c r="R129">
        <f t="shared" si="21"/>
        <v>3.279999999999951</v>
      </c>
      <c r="S129">
        <f t="shared" si="23"/>
        <v>0.6000000000000022</v>
      </c>
      <c r="T129">
        <f t="shared" si="19"/>
        <v>1.3354392971809936</v>
      </c>
      <c r="U129">
        <f t="shared" si="22"/>
        <v>-5.6422637857901421</v>
      </c>
      <c r="V129">
        <f t="shared" si="20"/>
        <v>3.1960007715974066</v>
      </c>
    </row>
    <row r="130" spans="1:22" x14ac:dyDescent="0.25">
      <c r="A130">
        <v>124</v>
      </c>
      <c r="B130">
        <v>26.99</v>
      </c>
      <c r="C130">
        <v>0</v>
      </c>
      <c r="D130">
        <v>1005.2</v>
      </c>
      <c r="E130">
        <v>40.299999999999997</v>
      </c>
      <c r="F130">
        <v>0.7288</v>
      </c>
      <c r="G130">
        <v>216.67</v>
      </c>
      <c r="H130">
        <v>-10</v>
      </c>
      <c r="I130">
        <v>0</v>
      </c>
      <c r="J130">
        <v>2.4900000000000002</v>
      </c>
      <c r="K130">
        <f t="shared" si="15"/>
        <v>5.1666666666666661</v>
      </c>
      <c r="L130" s="1">
        <f t="shared" si="12"/>
        <v>39.899999999999984</v>
      </c>
      <c r="M130" s="1">
        <f t="shared" si="13"/>
        <v>-230</v>
      </c>
      <c r="N130">
        <f t="shared" si="16"/>
        <v>35.200000000000045</v>
      </c>
      <c r="O130">
        <f t="shared" si="17"/>
        <v>40.299999999999997</v>
      </c>
      <c r="P130">
        <f t="shared" si="18"/>
        <v>-7.453333333333334</v>
      </c>
      <c r="Q130" s="3">
        <f t="shared" si="14"/>
        <v>26.699999999999875</v>
      </c>
      <c r="R130">
        <f t="shared" si="21"/>
        <v>-0.55999999999989225</v>
      </c>
      <c r="S130">
        <f t="shared" si="23"/>
        <v>0.69999999999999118</v>
      </c>
      <c r="T130">
        <f t="shared" si="19"/>
        <v>0.63136677468321556</v>
      </c>
      <c r="U130">
        <f t="shared" si="22"/>
        <v>-5.6159568368450081</v>
      </c>
      <c r="V130">
        <f t="shared" si="20"/>
        <v>3.3759523898477153</v>
      </c>
    </row>
    <row r="131" spans="1:22" x14ac:dyDescent="0.25">
      <c r="A131">
        <v>125</v>
      </c>
      <c r="B131">
        <v>27.21</v>
      </c>
      <c r="C131">
        <v>0</v>
      </c>
      <c r="D131">
        <v>1005.1</v>
      </c>
      <c r="E131">
        <v>40.35</v>
      </c>
      <c r="F131">
        <v>0.72970000000000002</v>
      </c>
      <c r="G131">
        <v>216.82</v>
      </c>
      <c r="H131">
        <v>-10</v>
      </c>
      <c r="I131">
        <v>0</v>
      </c>
      <c r="J131">
        <v>2.4900000000000002</v>
      </c>
      <c r="K131">
        <f t="shared" si="15"/>
        <v>5.208333333333333</v>
      </c>
      <c r="L131" s="1">
        <f t="shared" si="12"/>
        <v>42.100000000000009</v>
      </c>
      <c r="M131" s="1">
        <f t="shared" si="13"/>
        <v>-230</v>
      </c>
      <c r="N131">
        <f t="shared" si="16"/>
        <v>35.100000000000023</v>
      </c>
      <c r="O131">
        <f t="shared" si="17"/>
        <v>40.35</v>
      </c>
      <c r="P131">
        <f t="shared" si="18"/>
        <v>-7.4466666666666566</v>
      </c>
      <c r="Q131" s="3">
        <f t="shared" si="14"/>
        <v>28.199999999999932</v>
      </c>
      <c r="R131">
        <f t="shared" si="21"/>
        <v>0.16000000000002843</v>
      </c>
      <c r="S131">
        <f t="shared" si="23"/>
        <v>0.75999999999999501</v>
      </c>
      <c r="T131">
        <f t="shared" si="19"/>
        <v>-1.6625353556389943E-2</v>
      </c>
      <c r="U131">
        <f t="shared" si="22"/>
        <v>-5.6166495599098578</v>
      </c>
      <c r="V131">
        <f t="shared" si="20"/>
        <v>3.3489626110225243</v>
      </c>
    </row>
    <row r="132" spans="1:22" x14ac:dyDescent="0.25">
      <c r="A132">
        <v>126</v>
      </c>
      <c r="B132">
        <v>27.34</v>
      </c>
      <c r="C132">
        <v>0</v>
      </c>
      <c r="D132">
        <v>1005.2</v>
      </c>
      <c r="E132">
        <v>40.35</v>
      </c>
      <c r="F132">
        <v>0.73219999999999996</v>
      </c>
      <c r="G132">
        <v>216.31</v>
      </c>
      <c r="H132">
        <v>-10</v>
      </c>
      <c r="I132">
        <v>1</v>
      </c>
      <c r="J132">
        <v>2.4900000000000002</v>
      </c>
      <c r="K132">
        <f t="shared" si="15"/>
        <v>5.25</v>
      </c>
      <c r="L132" s="1">
        <f t="shared" si="12"/>
        <v>43.4</v>
      </c>
      <c r="M132" s="1">
        <f t="shared" si="13"/>
        <v>-230</v>
      </c>
      <c r="N132">
        <f t="shared" si="16"/>
        <v>35.200000000000045</v>
      </c>
      <c r="O132">
        <f t="shared" si="17"/>
        <v>40.35</v>
      </c>
      <c r="P132">
        <f t="shared" si="18"/>
        <v>-7.2799999999999976</v>
      </c>
      <c r="Q132" s="3">
        <f t="shared" si="14"/>
        <v>23.100000000000023</v>
      </c>
      <c r="R132">
        <f t="shared" si="21"/>
        <v>3.9999999999998717</v>
      </c>
      <c r="S132">
        <f t="shared" si="23"/>
        <v>0.8499999999999962</v>
      </c>
      <c r="T132">
        <f t="shared" si="19"/>
        <v>-0.35515278195242017</v>
      </c>
      <c r="U132">
        <f t="shared" si="22"/>
        <v>-5.6314475924912086</v>
      </c>
      <c r="V132">
        <f t="shared" si="20"/>
        <v>2.7177250403030242</v>
      </c>
    </row>
    <row r="133" spans="1:22" x14ac:dyDescent="0.25">
      <c r="A133">
        <v>127</v>
      </c>
      <c r="B133">
        <v>27.36</v>
      </c>
      <c r="C133">
        <v>0</v>
      </c>
      <c r="D133">
        <v>1005.5</v>
      </c>
      <c r="E133">
        <v>40.229999999999997</v>
      </c>
      <c r="F133">
        <v>0.73529999999999995</v>
      </c>
      <c r="G133">
        <v>216.13</v>
      </c>
      <c r="H133">
        <v>-10</v>
      </c>
      <c r="I133">
        <v>0</v>
      </c>
      <c r="J133">
        <v>2.4900000000000002</v>
      </c>
      <c r="K133">
        <f t="shared" si="15"/>
        <v>5.2916666666666661</v>
      </c>
      <c r="L133" s="1">
        <f t="shared" si="12"/>
        <v>43.599999999999994</v>
      </c>
      <c r="M133" s="1">
        <f t="shared" si="13"/>
        <v>-230</v>
      </c>
      <c r="N133">
        <f t="shared" si="16"/>
        <v>35.5</v>
      </c>
      <c r="O133">
        <f t="shared" si="17"/>
        <v>40.229999999999997</v>
      </c>
      <c r="P133">
        <f t="shared" si="18"/>
        <v>-7.0533333333333337</v>
      </c>
      <c r="Q133" s="3">
        <f t="shared" si="14"/>
        <v>21.299999999999955</v>
      </c>
      <c r="R133">
        <f t="shared" si="21"/>
        <v>5.43999999999998</v>
      </c>
      <c r="S133">
        <f t="shared" si="23"/>
        <v>1.2399999999999978</v>
      </c>
      <c r="T133">
        <f t="shared" si="19"/>
        <v>-0.327842964411453</v>
      </c>
      <c r="U133">
        <f t="shared" si="22"/>
        <v>-5.6451077160083525</v>
      </c>
      <c r="V133">
        <f t="shared" si="20"/>
        <v>1.9830993892903244</v>
      </c>
    </row>
    <row r="134" spans="1:22" x14ac:dyDescent="0.25">
      <c r="A134">
        <v>128</v>
      </c>
      <c r="B134">
        <v>27.35</v>
      </c>
      <c r="C134">
        <v>0</v>
      </c>
      <c r="D134">
        <v>1006</v>
      </c>
      <c r="E134">
        <v>40.04</v>
      </c>
      <c r="F134">
        <v>0.73809999999999998</v>
      </c>
      <c r="G134">
        <v>216.08</v>
      </c>
      <c r="H134">
        <v>0</v>
      </c>
      <c r="I134">
        <v>1</v>
      </c>
      <c r="J134">
        <v>2.4900000000000002</v>
      </c>
      <c r="K134">
        <f t="shared" si="15"/>
        <v>5.333333333333333</v>
      </c>
      <c r="L134" s="1">
        <f t="shared" ref="L134:L197" si="24">$L$2*(B134-$L$1)</f>
        <v>43.500000000000014</v>
      </c>
      <c r="M134" s="1">
        <f t="shared" ref="M134:M197" si="25">$M$2*(C134-$M$1)</f>
        <v>-230</v>
      </c>
      <c r="N134">
        <f t="shared" si="16"/>
        <v>36</v>
      </c>
      <c r="O134">
        <f t="shared" si="17"/>
        <v>40.04</v>
      </c>
      <c r="P134">
        <f t="shared" si="18"/>
        <v>-6.8566666666666665</v>
      </c>
      <c r="Q134" s="3">
        <f t="shared" ref="Q134:Q197" si="26">$Q$2*(G134-$Q$1)</f>
        <v>20.800000000000125</v>
      </c>
      <c r="R134">
        <f t="shared" si="21"/>
        <v>4.7200000000000593</v>
      </c>
      <c r="S134">
        <f t="shared" si="23"/>
        <v>1.6299999999999992</v>
      </c>
      <c r="T134">
        <f t="shared" si="19"/>
        <v>-0.16018608530732081</v>
      </c>
      <c r="U134">
        <f t="shared" si="22"/>
        <v>-5.6517821362294907</v>
      </c>
      <c r="V134">
        <f t="shared" si="20"/>
        <v>1.4517467316868136</v>
      </c>
    </row>
    <row r="135" spans="1:22" x14ac:dyDescent="0.25">
      <c r="A135">
        <v>129</v>
      </c>
      <c r="B135">
        <v>27.32</v>
      </c>
      <c r="C135">
        <v>2</v>
      </c>
      <c r="D135">
        <v>1006.5</v>
      </c>
      <c r="E135">
        <v>39.840000000000003</v>
      </c>
      <c r="F135">
        <v>0.74039999999999995</v>
      </c>
      <c r="G135">
        <v>216.03</v>
      </c>
      <c r="H135">
        <v>0</v>
      </c>
      <c r="I135">
        <v>1</v>
      </c>
      <c r="J135">
        <v>2.4900000000000002</v>
      </c>
      <c r="K135">
        <f t="shared" si="15"/>
        <v>5.375</v>
      </c>
      <c r="L135" s="1">
        <f t="shared" si="24"/>
        <v>43.2</v>
      </c>
      <c r="M135" s="1">
        <f t="shared" si="25"/>
        <v>-210</v>
      </c>
      <c r="N135">
        <f t="shared" si="16"/>
        <v>36.5</v>
      </c>
      <c r="O135">
        <f t="shared" si="17"/>
        <v>39.840000000000003</v>
      </c>
      <c r="P135">
        <f t="shared" si="18"/>
        <v>-6.7100000000000044</v>
      </c>
      <c r="Q135" s="3">
        <f t="shared" si="26"/>
        <v>20.300000000000011</v>
      </c>
      <c r="R135">
        <f t="shared" si="21"/>
        <v>3.5199999999999245</v>
      </c>
      <c r="S135">
        <f t="shared" si="23"/>
        <v>1.710000000000002</v>
      </c>
      <c r="T135">
        <f t="shared" si="19"/>
        <v>6.3843339890284595E-2</v>
      </c>
      <c r="U135">
        <f t="shared" si="22"/>
        <v>-5.6491219970673958</v>
      </c>
      <c r="V135">
        <f t="shared" si="20"/>
        <v>1.1254621371062798</v>
      </c>
    </row>
    <row r="136" spans="1:22" x14ac:dyDescent="0.25">
      <c r="A136">
        <v>130</v>
      </c>
      <c r="B136">
        <v>27.27</v>
      </c>
      <c r="C136">
        <v>0</v>
      </c>
      <c r="D136">
        <v>1006.7</v>
      </c>
      <c r="E136">
        <v>39.67</v>
      </c>
      <c r="F136">
        <v>0.74199999999999999</v>
      </c>
      <c r="G136">
        <v>216.09</v>
      </c>
      <c r="H136">
        <v>0</v>
      </c>
      <c r="I136">
        <v>0</v>
      </c>
      <c r="J136">
        <v>2.4900000000000002</v>
      </c>
      <c r="K136">
        <f t="shared" ref="K136:K199" si="27">IF(A136&lt;&gt;0,(A136 + $K$1) * $K$2,NA())</f>
        <v>5.4166666666666661</v>
      </c>
      <c r="L136" s="1">
        <f t="shared" si="24"/>
        <v>42.699999999999996</v>
      </c>
      <c r="M136" s="1">
        <f t="shared" si="25"/>
        <v>-230</v>
      </c>
      <c r="N136">
        <f t="shared" ref="N136:N199" si="28">D136-N$1</f>
        <v>36.700000000000045</v>
      </c>
      <c r="O136">
        <f t="shared" ref="O136:O199" si="29" xml:space="preserve"> $O$2 * (E136 + $O$1)</f>
        <v>39.67</v>
      </c>
      <c r="P136">
        <f t="shared" ref="P136:P199" si="30" xml:space="preserve"> $P$2* (F136 + $P$3 * A136 * $C$3 / 86400 + $P$1)</f>
        <v>-6.6333333333333355</v>
      </c>
      <c r="Q136" s="3">
        <f t="shared" si="26"/>
        <v>20.900000000000034</v>
      </c>
      <c r="R136">
        <f t="shared" si="21"/>
        <v>1.8400000000001098</v>
      </c>
      <c r="S136">
        <f t="shared" si="23"/>
        <v>1.5499999999999978</v>
      </c>
      <c r="T136">
        <f t="shared" ref="T136:T199" si="31">IF(A136 &lt;&gt; 0, $R$2 / 100 * ($T$5 * A136 * $C$3 / 86400 + $T$2 + 100 * $P$3+(B136 - AVERAGE(B:B)) * $T$3 + (D136 - AVERAGE(D:D)) * $T$4), NA())</f>
        <v>0.26056294754692333</v>
      </c>
      <c r="U136">
        <f t="shared" si="22"/>
        <v>-5.638265207586274</v>
      </c>
      <c r="V136">
        <f t="shared" ref="V136:V199" si="32">IF(A136&lt;&gt;0,(ABS(P136-U136))^2,0)</f>
        <v>0.99016057487776976</v>
      </c>
    </row>
    <row r="137" spans="1:22" x14ac:dyDescent="0.25">
      <c r="A137">
        <v>131</v>
      </c>
      <c r="B137">
        <v>27.2</v>
      </c>
      <c r="C137">
        <v>0</v>
      </c>
      <c r="D137">
        <v>1006.9</v>
      </c>
      <c r="E137">
        <v>39.51</v>
      </c>
      <c r="F137">
        <v>0.7419</v>
      </c>
      <c r="G137">
        <v>216.24</v>
      </c>
      <c r="H137">
        <v>-10</v>
      </c>
      <c r="I137">
        <v>0</v>
      </c>
      <c r="J137">
        <v>2.4900000000000002</v>
      </c>
      <c r="K137">
        <f t="shared" si="27"/>
        <v>5.458333333333333</v>
      </c>
      <c r="L137" s="1">
        <f t="shared" si="24"/>
        <v>41.999999999999993</v>
      </c>
      <c r="M137" s="1">
        <f t="shared" si="25"/>
        <v>-230</v>
      </c>
      <c r="N137">
        <f t="shared" si="28"/>
        <v>36.899999999999977</v>
      </c>
      <c r="O137">
        <f t="shared" si="29"/>
        <v>39.51</v>
      </c>
      <c r="P137">
        <f t="shared" si="30"/>
        <v>-6.7266666666666586</v>
      </c>
      <c r="Q137" s="3">
        <f t="shared" si="26"/>
        <v>22.400000000000091</v>
      </c>
      <c r="R137">
        <f t="shared" ref="R137:R200" si="33" xml:space="preserve"> IF($F137 &lt;&gt; 0,86400 / $C$3 *$R$2 * ($F137 - $F136 + $P$3 * $C$3 / 86400) + $R$1, NA())</f>
        <v>-2.2399999999999736</v>
      </c>
      <c r="S137">
        <f t="shared" si="23"/>
        <v>1.3499999999999972</v>
      </c>
      <c r="T137">
        <f t="shared" si="31"/>
        <v>0.51365510129699332</v>
      </c>
      <c r="U137">
        <f t="shared" ref="U137:U200" si="34">IF(A137&lt;&gt;0,U136+T137/$R$2*$P$2*$C$3/86400,NA())</f>
        <v>-5.6168629116988997</v>
      </c>
      <c r="V137">
        <f t="shared" si="32"/>
        <v>1.2316643745405373</v>
      </c>
    </row>
    <row r="138" spans="1:22" x14ac:dyDescent="0.25">
      <c r="A138">
        <v>132</v>
      </c>
      <c r="B138">
        <v>27.11</v>
      </c>
      <c r="C138">
        <v>0</v>
      </c>
      <c r="D138">
        <v>1007.1</v>
      </c>
      <c r="E138">
        <v>39.380000000000003</v>
      </c>
      <c r="F138">
        <v>0.73980000000000001</v>
      </c>
      <c r="G138">
        <v>216.32</v>
      </c>
      <c r="H138">
        <v>-10</v>
      </c>
      <c r="I138">
        <v>0</v>
      </c>
      <c r="J138">
        <v>2.4900000000000002</v>
      </c>
      <c r="K138">
        <f t="shared" si="27"/>
        <v>5.5</v>
      </c>
      <c r="L138" s="1">
        <f t="shared" si="24"/>
        <v>41.099999999999994</v>
      </c>
      <c r="M138" s="1">
        <f t="shared" si="25"/>
        <v>-230</v>
      </c>
      <c r="N138">
        <f t="shared" si="28"/>
        <v>37.100000000000023</v>
      </c>
      <c r="O138">
        <f t="shared" si="29"/>
        <v>39.380000000000003</v>
      </c>
      <c r="P138">
        <f t="shared" si="30"/>
        <v>-7.0199999999999925</v>
      </c>
      <c r="Q138" s="3">
        <f t="shared" si="26"/>
        <v>23.199999999999932</v>
      </c>
      <c r="R138">
        <f t="shared" si="33"/>
        <v>-7.0399999999999778</v>
      </c>
      <c r="S138">
        <f t="shared" si="23"/>
        <v>0.97999999999999376</v>
      </c>
      <c r="T138">
        <f t="shared" si="31"/>
        <v>0.82311980114055894</v>
      </c>
      <c r="U138">
        <f t="shared" si="34"/>
        <v>-5.5825662533180429</v>
      </c>
      <c r="V138">
        <f t="shared" si="32"/>
        <v>2.066215776100107</v>
      </c>
    </row>
    <row r="139" spans="1:22" x14ac:dyDescent="0.25">
      <c r="A139">
        <v>133</v>
      </c>
      <c r="B139">
        <v>27.02</v>
      </c>
      <c r="C139">
        <v>0</v>
      </c>
      <c r="D139">
        <v>1007.1</v>
      </c>
      <c r="E139">
        <v>39.270000000000003</v>
      </c>
      <c r="F139">
        <v>0.73770000000000002</v>
      </c>
      <c r="G139">
        <v>216.24</v>
      </c>
      <c r="H139">
        <v>-10</v>
      </c>
      <c r="I139">
        <v>0</v>
      </c>
      <c r="J139">
        <v>2.4900000000000002</v>
      </c>
      <c r="K139">
        <f t="shared" si="27"/>
        <v>5.5416666666666661</v>
      </c>
      <c r="L139" s="1">
        <f t="shared" si="24"/>
        <v>40.199999999999996</v>
      </c>
      <c r="M139" s="1">
        <f t="shared" si="25"/>
        <v>-230</v>
      </c>
      <c r="N139">
        <f t="shared" si="28"/>
        <v>37.100000000000023</v>
      </c>
      <c r="O139">
        <f t="shared" si="29"/>
        <v>39.270000000000003</v>
      </c>
      <c r="P139">
        <f t="shared" si="30"/>
        <v>-7.3133333333333272</v>
      </c>
      <c r="Q139" s="3">
        <f t="shared" si="26"/>
        <v>22.400000000000091</v>
      </c>
      <c r="R139">
        <f t="shared" si="33"/>
        <v>-7.0399999999999778</v>
      </c>
      <c r="S139">
        <f t="shared" si="23"/>
        <v>0.57000000000000561</v>
      </c>
      <c r="T139">
        <f t="shared" si="31"/>
        <v>1.0767962585611495</v>
      </c>
      <c r="U139">
        <f t="shared" si="34"/>
        <v>-5.5376997425446612</v>
      </c>
      <c r="V139">
        <f t="shared" si="32"/>
        <v>3.1528746487370518</v>
      </c>
    </row>
    <row r="140" spans="1:22" x14ac:dyDescent="0.25">
      <c r="A140">
        <v>134</v>
      </c>
      <c r="B140">
        <v>26.92</v>
      </c>
      <c r="C140">
        <v>0</v>
      </c>
      <c r="D140">
        <v>1007</v>
      </c>
      <c r="E140">
        <v>39.17</v>
      </c>
      <c r="F140">
        <v>0.73580000000000001</v>
      </c>
      <c r="G140">
        <v>216.32</v>
      </c>
      <c r="H140">
        <v>-10</v>
      </c>
      <c r="I140">
        <v>0</v>
      </c>
      <c r="J140">
        <v>2.4900000000000002</v>
      </c>
      <c r="K140">
        <f t="shared" si="27"/>
        <v>5.583333333333333</v>
      </c>
      <c r="L140" s="1">
        <f t="shared" si="24"/>
        <v>39.200000000000017</v>
      </c>
      <c r="M140" s="1">
        <f t="shared" si="25"/>
        <v>-230</v>
      </c>
      <c r="N140">
        <f t="shared" si="28"/>
        <v>37</v>
      </c>
      <c r="O140">
        <f t="shared" si="29"/>
        <v>39.17</v>
      </c>
      <c r="P140">
        <f t="shared" si="30"/>
        <v>-7.5866666666666642</v>
      </c>
      <c r="Q140" s="3">
        <f t="shared" si="26"/>
        <v>23.199999999999932</v>
      </c>
      <c r="R140">
        <f t="shared" si="33"/>
        <v>-6.5600000000000307</v>
      </c>
      <c r="S140">
        <f t="shared" si="23"/>
        <v>0.31999999999999984</v>
      </c>
      <c r="T140">
        <f t="shared" si="31"/>
        <v>1.3307648678169794</v>
      </c>
      <c r="U140">
        <f t="shared" si="34"/>
        <v>-5.4822512063856204</v>
      </c>
      <c r="V140">
        <f t="shared" si="32"/>
        <v>4.428564429469878</v>
      </c>
    </row>
    <row r="141" spans="1:22" x14ac:dyDescent="0.25">
      <c r="A141">
        <v>135</v>
      </c>
      <c r="B141">
        <v>26.8</v>
      </c>
      <c r="C141">
        <v>0</v>
      </c>
      <c r="D141">
        <v>1007</v>
      </c>
      <c r="E141">
        <v>39.090000000000003</v>
      </c>
      <c r="F141">
        <v>0.73399999999999999</v>
      </c>
      <c r="G141">
        <v>216.31</v>
      </c>
      <c r="H141">
        <v>-10</v>
      </c>
      <c r="I141">
        <v>0</v>
      </c>
      <c r="J141">
        <v>2.4900000000000002</v>
      </c>
      <c r="K141">
        <f t="shared" si="27"/>
        <v>5.625</v>
      </c>
      <c r="L141" s="1">
        <f t="shared" si="24"/>
        <v>38.000000000000007</v>
      </c>
      <c r="M141" s="1">
        <f t="shared" si="25"/>
        <v>-230</v>
      </c>
      <c r="N141">
        <f t="shared" si="28"/>
        <v>37</v>
      </c>
      <c r="O141">
        <f t="shared" si="29"/>
        <v>39.090000000000003</v>
      </c>
      <c r="P141">
        <f t="shared" si="30"/>
        <v>-7.8500000000000014</v>
      </c>
      <c r="Q141" s="3">
        <f t="shared" si="26"/>
        <v>23.100000000000023</v>
      </c>
      <c r="R141">
        <f t="shared" si="33"/>
        <v>-6.3200000000000571</v>
      </c>
      <c r="S141">
        <f t="shared" si="23"/>
        <v>-1.9999999999996021E-2</v>
      </c>
      <c r="T141">
        <f t="shared" si="31"/>
        <v>1.6690001443777704</v>
      </c>
      <c r="U141">
        <f t="shared" si="34"/>
        <v>-5.4127095337032136</v>
      </c>
      <c r="V141">
        <f t="shared" si="32"/>
        <v>5.9403848171012132</v>
      </c>
    </row>
    <row r="142" spans="1:22" x14ac:dyDescent="0.25">
      <c r="A142">
        <v>136</v>
      </c>
      <c r="B142">
        <v>26.71</v>
      </c>
      <c r="C142">
        <v>0</v>
      </c>
      <c r="D142">
        <v>1007.1</v>
      </c>
      <c r="E142">
        <v>39.03</v>
      </c>
      <c r="F142">
        <v>0.73250000000000004</v>
      </c>
      <c r="G142">
        <v>216.34</v>
      </c>
      <c r="H142">
        <v>0</v>
      </c>
      <c r="I142">
        <v>0</v>
      </c>
      <c r="J142">
        <v>2.4900000000000002</v>
      </c>
      <c r="K142">
        <f t="shared" si="27"/>
        <v>5.6666666666666661</v>
      </c>
      <c r="L142" s="1">
        <f t="shared" si="24"/>
        <v>37.100000000000009</v>
      </c>
      <c r="M142" s="1">
        <f t="shared" si="25"/>
        <v>-230</v>
      </c>
      <c r="N142">
        <f t="shared" si="28"/>
        <v>37.100000000000023</v>
      </c>
      <c r="O142">
        <f t="shared" si="29"/>
        <v>39.03</v>
      </c>
      <c r="P142">
        <f t="shared" si="30"/>
        <v>-8.0833333333333197</v>
      </c>
      <c r="Q142" s="3">
        <f t="shared" si="26"/>
        <v>23.400000000000034</v>
      </c>
      <c r="R142">
        <f t="shared" si="33"/>
        <v>-5.59999999999987</v>
      </c>
      <c r="S142">
        <f t="shared" si="23"/>
        <v>-0.11999999999999611</v>
      </c>
      <c r="T142">
        <f t="shared" si="31"/>
        <v>1.9505707230098484</v>
      </c>
      <c r="U142">
        <f t="shared" si="34"/>
        <v>-5.3314357535778036</v>
      </c>
      <c r="V142">
        <f t="shared" si="32"/>
        <v>7.5729402894642668</v>
      </c>
    </row>
    <row r="143" spans="1:22" x14ac:dyDescent="0.25">
      <c r="A143">
        <v>137</v>
      </c>
      <c r="B143">
        <v>26.63</v>
      </c>
      <c r="C143">
        <v>0</v>
      </c>
      <c r="D143">
        <v>1007.3</v>
      </c>
      <c r="E143">
        <v>39.020000000000003</v>
      </c>
      <c r="F143">
        <v>0.73119999999999996</v>
      </c>
      <c r="G143">
        <v>216.43</v>
      </c>
      <c r="H143">
        <v>-10</v>
      </c>
      <c r="I143">
        <v>1</v>
      </c>
      <c r="J143">
        <v>2.4900000000000002</v>
      </c>
      <c r="K143">
        <f t="shared" si="27"/>
        <v>5.708333333333333</v>
      </c>
      <c r="L143" s="1">
        <f t="shared" si="24"/>
        <v>36.29999999999999</v>
      </c>
      <c r="M143" s="1">
        <f t="shared" si="25"/>
        <v>-230</v>
      </c>
      <c r="N143">
        <f t="shared" si="28"/>
        <v>37.299999999999955</v>
      </c>
      <c r="O143">
        <f t="shared" si="29"/>
        <v>39.020000000000003</v>
      </c>
      <c r="P143">
        <f t="shared" si="30"/>
        <v>-8.2966666666666633</v>
      </c>
      <c r="Q143" s="3">
        <f t="shared" si="26"/>
        <v>24.300000000000068</v>
      </c>
      <c r="R143">
        <f t="shared" si="33"/>
        <v>-5.1200000000001893</v>
      </c>
      <c r="S143">
        <f t="shared" si="23"/>
        <v>-0.35999999999999188</v>
      </c>
      <c r="T143">
        <f t="shared" si="31"/>
        <v>2.2318491498066555</v>
      </c>
      <c r="U143">
        <f t="shared" si="34"/>
        <v>-5.2384420390025266</v>
      </c>
      <c r="V143">
        <f t="shared" si="32"/>
        <v>9.3527378732514475</v>
      </c>
    </row>
    <row r="144" spans="1:22" x14ac:dyDescent="0.25">
      <c r="A144">
        <v>138</v>
      </c>
      <c r="B144">
        <v>26.6</v>
      </c>
      <c r="C144">
        <v>0</v>
      </c>
      <c r="D144">
        <v>1007.4</v>
      </c>
      <c r="E144">
        <v>39.049999999999997</v>
      </c>
      <c r="F144">
        <v>0.72989999999999999</v>
      </c>
      <c r="G144">
        <v>216.49</v>
      </c>
      <c r="H144">
        <v>-30</v>
      </c>
      <c r="I144">
        <v>0</v>
      </c>
      <c r="J144">
        <v>2.4900000000000002</v>
      </c>
      <c r="K144">
        <f t="shared" si="27"/>
        <v>5.75</v>
      </c>
      <c r="L144" s="1">
        <f t="shared" si="24"/>
        <v>36.000000000000014</v>
      </c>
      <c r="M144" s="1">
        <f t="shared" si="25"/>
        <v>-230</v>
      </c>
      <c r="N144">
        <f t="shared" si="28"/>
        <v>37.399999999999977</v>
      </c>
      <c r="O144">
        <f t="shared" si="29"/>
        <v>39.049999999999997</v>
      </c>
      <c r="P144">
        <f t="shared" si="30"/>
        <v>-8.5099999999999945</v>
      </c>
      <c r="Q144" s="3">
        <f t="shared" si="26"/>
        <v>24.900000000000091</v>
      </c>
      <c r="R144">
        <f t="shared" si="33"/>
        <v>-5.1199999999999228</v>
      </c>
      <c r="S144">
        <f t="shared" si="23"/>
        <v>-0.62999999999999556</v>
      </c>
      <c r="T144">
        <f t="shared" si="31"/>
        <v>2.3443020901583331</v>
      </c>
      <c r="U144">
        <f t="shared" si="34"/>
        <v>-5.1407627852459292</v>
      </c>
      <c r="V144">
        <f t="shared" si="32"/>
        <v>11.351759409283732</v>
      </c>
    </row>
    <row r="145" spans="1:22" x14ac:dyDescent="0.25">
      <c r="A145">
        <v>139</v>
      </c>
      <c r="B145">
        <v>26.64</v>
      </c>
      <c r="C145">
        <v>0</v>
      </c>
      <c r="D145">
        <v>1007.3</v>
      </c>
      <c r="E145">
        <v>39.28</v>
      </c>
      <c r="F145">
        <v>0.7298</v>
      </c>
      <c r="G145">
        <v>216.37</v>
      </c>
      <c r="H145">
        <v>-40</v>
      </c>
      <c r="I145">
        <v>2</v>
      </c>
      <c r="J145">
        <v>2.4900000000000002</v>
      </c>
      <c r="K145">
        <f t="shared" si="27"/>
        <v>5.7916666666666661</v>
      </c>
      <c r="L145" s="1">
        <f t="shared" si="24"/>
        <v>36.400000000000006</v>
      </c>
      <c r="M145" s="1">
        <f t="shared" si="25"/>
        <v>-230</v>
      </c>
      <c r="N145">
        <f t="shared" si="28"/>
        <v>37.299999999999955</v>
      </c>
      <c r="O145">
        <f t="shared" si="29"/>
        <v>39.28</v>
      </c>
      <c r="P145">
        <f t="shared" si="30"/>
        <v>-8.6033333333333299</v>
      </c>
      <c r="Q145" s="3">
        <f t="shared" si="26"/>
        <v>23.700000000000045</v>
      </c>
      <c r="R145">
        <f t="shared" si="33"/>
        <v>-2.2399999999999736</v>
      </c>
      <c r="S145">
        <f t="shared" si="23"/>
        <v>-0.68000000000000116</v>
      </c>
      <c r="T145">
        <f t="shared" si="31"/>
        <v>2.2036628767599185</v>
      </c>
      <c r="U145">
        <f t="shared" si="34"/>
        <v>-5.0489434987142658</v>
      </c>
      <c r="V145">
        <f t="shared" si="32"/>
        <v>12.633687096443337</v>
      </c>
    </row>
    <row r="146" spans="1:22" x14ac:dyDescent="0.25">
      <c r="A146">
        <v>140</v>
      </c>
      <c r="B146">
        <v>26.72</v>
      </c>
      <c r="C146">
        <v>0</v>
      </c>
      <c r="D146">
        <v>1007.2</v>
      </c>
      <c r="E146">
        <v>39.630000000000003</v>
      </c>
      <c r="F146">
        <v>0.73309999999999997</v>
      </c>
      <c r="G146">
        <v>216.04</v>
      </c>
      <c r="H146">
        <v>-40</v>
      </c>
      <c r="I146">
        <v>1</v>
      </c>
      <c r="J146">
        <v>2.4900000000000002</v>
      </c>
      <c r="K146">
        <f t="shared" si="27"/>
        <v>5.833333333333333</v>
      </c>
      <c r="L146" s="1">
        <f t="shared" si="24"/>
        <v>37.199999999999989</v>
      </c>
      <c r="M146" s="1">
        <f t="shared" si="25"/>
        <v>-230</v>
      </c>
      <c r="N146">
        <f t="shared" si="28"/>
        <v>37.200000000000045</v>
      </c>
      <c r="O146">
        <f t="shared" si="29"/>
        <v>39.630000000000003</v>
      </c>
      <c r="P146">
        <f t="shared" si="30"/>
        <v>-8.3566666666666674</v>
      </c>
      <c r="Q146" s="3">
        <f t="shared" si="26"/>
        <v>20.39999999999992</v>
      </c>
      <c r="R146">
        <f t="shared" si="33"/>
        <v>5.9199999999999271</v>
      </c>
      <c r="S146">
        <f t="shared" si="23"/>
        <v>-0.90999999999999803</v>
      </c>
      <c r="T146">
        <f t="shared" si="31"/>
        <v>1.9502785711746089</v>
      </c>
      <c r="U146">
        <f t="shared" si="34"/>
        <v>-4.9676818915819903</v>
      </c>
      <c r="V146">
        <f t="shared" si="32"/>
        <v>11.48521780575574</v>
      </c>
    </row>
    <row r="147" spans="1:22" x14ac:dyDescent="0.25">
      <c r="A147">
        <v>141</v>
      </c>
      <c r="B147">
        <v>26.86</v>
      </c>
      <c r="C147">
        <v>0</v>
      </c>
      <c r="D147">
        <v>1007</v>
      </c>
      <c r="E147">
        <v>39.86</v>
      </c>
      <c r="F147">
        <v>0.7389</v>
      </c>
      <c r="G147">
        <v>216.01</v>
      </c>
      <c r="H147">
        <v>-10</v>
      </c>
      <c r="I147">
        <v>3</v>
      </c>
      <c r="J147">
        <v>2.4900000000000002</v>
      </c>
      <c r="K147">
        <f t="shared" si="27"/>
        <v>5.875</v>
      </c>
      <c r="L147" s="1">
        <f t="shared" si="24"/>
        <v>38.599999999999994</v>
      </c>
      <c r="M147" s="1">
        <f t="shared" si="25"/>
        <v>-230</v>
      </c>
      <c r="N147">
        <f t="shared" si="28"/>
        <v>37</v>
      </c>
      <c r="O147">
        <f t="shared" si="29"/>
        <v>39.86</v>
      </c>
      <c r="P147">
        <f t="shared" si="30"/>
        <v>-7.86</v>
      </c>
      <c r="Q147" s="3">
        <f t="shared" si="26"/>
        <v>20.099999999999909</v>
      </c>
      <c r="R147">
        <f t="shared" si="33"/>
        <v>11.920000000000066</v>
      </c>
      <c r="S147">
        <f t="shared" ref="S147:S210" si="35">AVERAGE(R137:R160)+$S$1</f>
        <v>-0.93999999999999451</v>
      </c>
      <c r="T147">
        <f t="shared" si="31"/>
        <v>1.4998825060973799</v>
      </c>
      <c r="U147">
        <f t="shared" si="34"/>
        <v>-4.9051867871612664</v>
      </c>
      <c r="V147">
        <f t="shared" si="32"/>
        <v>8.730921122766361</v>
      </c>
    </row>
    <row r="148" spans="1:22" x14ac:dyDescent="0.25">
      <c r="A148">
        <v>142</v>
      </c>
      <c r="B148">
        <v>27.02</v>
      </c>
      <c r="C148">
        <v>0</v>
      </c>
      <c r="D148">
        <v>1006.7</v>
      </c>
      <c r="E148">
        <v>40.08</v>
      </c>
      <c r="F148">
        <v>0.74399999999999999</v>
      </c>
      <c r="G148">
        <v>216.25</v>
      </c>
      <c r="H148">
        <v>-10</v>
      </c>
      <c r="I148">
        <v>0</v>
      </c>
      <c r="J148">
        <v>2.4900000000000002</v>
      </c>
      <c r="K148">
        <f t="shared" si="27"/>
        <v>5.9166666666666661</v>
      </c>
      <c r="L148" s="1">
        <f t="shared" si="24"/>
        <v>40.199999999999996</v>
      </c>
      <c r="M148" s="1">
        <f t="shared" si="25"/>
        <v>-230</v>
      </c>
      <c r="N148">
        <f t="shared" si="28"/>
        <v>36.700000000000045</v>
      </c>
      <c r="O148">
        <f t="shared" si="29"/>
        <v>40.08</v>
      </c>
      <c r="P148">
        <f t="shared" si="30"/>
        <v>-7.4333333333333247</v>
      </c>
      <c r="Q148" s="3">
        <f t="shared" si="26"/>
        <v>22.5</v>
      </c>
      <c r="R148">
        <f t="shared" si="33"/>
        <v>10.239999999999984</v>
      </c>
      <c r="S148">
        <f t="shared" si="35"/>
        <v>-0.89000000000000024</v>
      </c>
      <c r="T148">
        <f t="shared" si="31"/>
        <v>0.96521977371523149</v>
      </c>
      <c r="U148">
        <f t="shared" si="34"/>
        <v>-4.8649692965897984</v>
      </c>
      <c r="V148">
        <f t="shared" si="32"/>
        <v>6.5964938252375021</v>
      </c>
    </row>
    <row r="149" spans="1:22" x14ac:dyDescent="0.25">
      <c r="A149">
        <v>143</v>
      </c>
      <c r="B149">
        <v>27.17</v>
      </c>
      <c r="C149">
        <v>2</v>
      </c>
      <c r="D149">
        <v>1006.3</v>
      </c>
      <c r="E149">
        <v>40.299999999999997</v>
      </c>
      <c r="F149">
        <v>0.74729999999999996</v>
      </c>
      <c r="G149">
        <v>216.39</v>
      </c>
      <c r="H149">
        <v>-10</v>
      </c>
      <c r="I149">
        <v>0</v>
      </c>
      <c r="J149">
        <v>2.4900000000000002</v>
      </c>
      <c r="K149">
        <f t="shared" si="27"/>
        <v>5.958333333333333</v>
      </c>
      <c r="L149" s="1">
        <f t="shared" si="24"/>
        <v>41.700000000000017</v>
      </c>
      <c r="M149" s="1">
        <f t="shared" si="25"/>
        <v>-210</v>
      </c>
      <c r="N149">
        <f t="shared" si="28"/>
        <v>36.299999999999955</v>
      </c>
      <c r="O149">
        <f t="shared" si="29"/>
        <v>40.299999999999997</v>
      </c>
      <c r="P149">
        <f t="shared" si="30"/>
        <v>-7.1866666666666639</v>
      </c>
      <c r="Q149" s="3">
        <f t="shared" si="26"/>
        <v>23.899999999999864</v>
      </c>
      <c r="R149">
        <f t="shared" si="33"/>
        <v>5.9199999999999271</v>
      </c>
      <c r="S149">
        <f t="shared" si="35"/>
        <v>-0.80999999999999794</v>
      </c>
      <c r="T149">
        <f t="shared" si="31"/>
        <v>0.43084919316829079</v>
      </c>
      <c r="U149">
        <f t="shared" si="34"/>
        <v>-4.8470172468744526</v>
      </c>
      <c r="V149">
        <f t="shared" si="32"/>
        <v>5.4739594075340312</v>
      </c>
    </row>
    <row r="150" spans="1:22" x14ac:dyDescent="0.25">
      <c r="A150">
        <v>144</v>
      </c>
      <c r="B150">
        <v>27.33</v>
      </c>
      <c r="C150">
        <v>0</v>
      </c>
      <c r="D150">
        <v>1006.1</v>
      </c>
      <c r="E150">
        <v>40.49</v>
      </c>
      <c r="F150">
        <v>0.75009999999999999</v>
      </c>
      <c r="G150">
        <v>216.12</v>
      </c>
      <c r="H150">
        <v>0</v>
      </c>
      <c r="I150">
        <v>0</v>
      </c>
      <c r="J150">
        <v>2.4900000000000002</v>
      </c>
      <c r="K150">
        <f t="shared" si="27"/>
        <v>6</v>
      </c>
      <c r="L150" s="1">
        <f t="shared" si="24"/>
        <v>43.299999999999983</v>
      </c>
      <c r="M150" s="1">
        <f t="shared" si="25"/>
        <v>-230</v>
      </c>
      <c r="N150">
        <f t="shared" si="28"/>
        <v>36.100000000000023</v>
      </c>
      <c r="O150">
        <f t="shared" si="29"/>
        <v>40.49</v>
      </c>
      <c r="P150">
        <f t="shared" si="30"/>
        <v>-6.9899999999999967</v>
      </c>
      <c r="Q150" s="3">
        <f t="shared" si="26"/>
        <v>21.200000000000045</v>
      </c>
      <c r="R150">
        <f t="shared" si="33"/>
        <v>4.7200000000000593</v>
      </c>
      <c r="S150">
        <f t="shared" si="35"/>
        <v>-0.83000000000000673</v>
      </c>
      <c r="T150">
        <f t="shared" si="31"/>
        <v>-7.5919418002360198E-2</v>
      </c>
      <c r="U150">
        <f t="shared" si="34"/>
        <v>-4.8501805559578841</v>
      </c>
      <c r="V150">
        <f t="shared" si="32"/>
        <v>4.5788272531006955</v>
      </c>
    </row>
    <row r="151" spans="1:22" x14ac:dyDescent="0.25">
      <c r="A151">
        <v>145</v>
      </c>
      <c r="B151">
        <v>27.51</v>
      </c>
      <c r="C151">
        <v>0</v>
      </c>
      <c r="D151">
        <v>1005.9</v>
      </c>
      <c r="E151">
        <v>40.68</v>
      </c>
      <c r="F151">
        <v>0.75149999999999995</v>
      </c>
      <c r="G151">
        <v>216.47</v>
      </c>
      <c r="H151">
        <v>-10</v>
      </c>
      <c r="I151">
        <v>0</v>
      </c>
      <c r="J151">
        <v>2.4900000000000002</v>
      </c>
      <c r="K151">
        <f t="shared" si="27"/>
        <v>6.0416666666666661</v>
      </c>
      <c r="L151" s="1">
        <f t="shared" si="24"/>
        <v>45.100000000000016</v>
      </c>
      <c r="M151" s="1">
        <f t="shared" si="25"/>
        <v>-230</v>
      </c>
      <c r="N151">
        <f t="shared" si="28"/>
        <v>35.899999999999977</v>
      </c>
      <c r="O151">
        <f t="shared" si="29"/>
        <v>40.68</v>
      </c>
      <c r="P151">
        <f t="shared" si="30"/>
        <v>-6.9333333333333353</v>
      </c>
      <c r="Q151" s="3">
        <f t="shared" si="26"/>
        <v>24.699999999999989</v>
      </c>
      <c r="R151">
        <f t="shared" si="33"/>
        <v>1.3599999999998962</v>
      </c>
      <c r="S151">
        <f t="shared" si="35"/>
        <v>-0.97000000000000242</v>
      </c>
      <c r="T151">
        <f t="shared" si="31"/>
        <v>-0.63906057526652582</v>
      </c>
      <c r="U151">
        <f t="shared" si="34"/>
        <v>-4.876808079927323</v>
      </c>
      <c r="V151">
        <f t="shared" si="32"/>
        <v>4.2292961178966628</v>
      </c>
    </row>
    <row r="152" spans="1:22" x14ac:dyDescent="0.25">
      <c r="A152">
        <v>146</v>
      </c>
      <c r="B152">
        <v>27.75</v>
      </c>
      <c r="C152">
        <v>0</v>
      </c>
      <c r="D152">
        <v>1005.7</v>
      </c>
      <c r="E152">
        <v>40.950000000000003</v>
      </c>
      <c r="F152">
        <v>0.75170000000000003</v>
      </c>
      <c r="G152">
        <v>216.62</v>
      </c>
      <c r="H152">
        <v>-10</v>
      </c>
      <c r="I152">
        <v>0</v>
      </c>
      <c r="J152">
        <v>2.4900000000000002</v>
      </c>
      <c r="K152">
        <f t="shared" si="27"/>
        <v>6.083333333333333</v>
      </c>
      <c r="L152" s="1">
        <f t="shared" si="24"/>
        <v>47.5</v>
      </c>
      <c r="M152" s="1">
        <f t="shared" si="25"/>
        <v>-230</v>
      </c>
      <c r="N152">
        <f t="shared" si="28"/>
        <v>35.700000000000045</v>
      </c>
      <c r="O152">
        <f t="shared" si="29"/>
        <v>40.950000000000003</v>
      </c>
      <c r="P152">
        <f t="shared" si="30"/>
        <v>-6.9966666666666626</v>
      </c>
      <c r="Q152" s="3">
        <f t="shared" si="26"/>
        <v>26.200000000000045</v>
      </c>
      <c r="R152">
        <f t="shared" si="33"/>
        <v>-1.5199999999997866</v>
      </c>
      <c r="S152">
        <f t="shared" si="35"/>
        <v>-1.1800000000000015</v>
      </c>
      <c r="T152">
        <f t="shared" si="31"/>
        <v>-1.3713193708110407</v>
      </c>
      <c r="U152">
        <f t="shared" si="34"/>
        <v>-4.9339463870444495</v>
      </c>
      <c r="V152">
        <f t="shared" si="32"/>
        <v>4.2548149519647405</v>
      </c>
    </row>
    <row r="153" spans="1:22" x14ac:dyDescent="0.25">
      <c r="A153">
        <v>147</v>
      </c>
      <c r="B153">
        <v>27.99</v>
      </c>
      <c r="C153">
        <v>0</v>
      </c>
      <c r="D153">
        <v>1005.5</v>
      </c>
      <c r="E153">
        <v>41.17</v>
      </c>
      <c r="F153">
        <v>0.75139999999999996</v>
      </c>
      <c r="G153">
        <v>216.06</v>
      </c>
      <c r="H153">
        <v>0</v>
      </c>
      <c r="I153">
        <v>0</v>
      </c>
      <c r="J153">
        <v>2.4900000000000002</v>
      </c>
      <c r="K153">
        <f t="shared" si="27"/>
        <v>6.125</v>
      </c>
      <c r="L153" s="1">
        <f t="shared" si="24"/>
        <v>49.899999999999984</v>
      </c>
      <c r="M153" s="1">
        <f t="shared" si="25"/>
        <v>-230</v>
      </c>
      <c r="N153">
        <f t="shared" si="28"/>
        <v>35.5</v>
      </c>
      <c r="O153">
        <f t="shared" si="29"/>
        <v>41.17</v>
      </c>
      <c r="P153">
        <f t="shared" si="30"/>
        <v>-7.1099999999999941</v>
      </c>
      <c r="Q153" s="3">
        <f t="shared" si="26"/>
        <v>20.600000000000023</v>
      </c>
      <c r="R153">
        <f t="shared" si="33"/>
        <v>-2.7200000000001876</v>
      </c>
      <c r="S153">
        <f t="shared" si="35"/>
        <v>-1.4200000000000081</v>
      </c>
      <c r="T153">
        <f t="shared" si="31"/>
        <v>-2.1035781663555873</v>
      </c>
      <c r="U153">
        <f t="shared" si="34"/>
        <v>-5.0215954773092655</v>
      </c>
      <c r="V153">
        <f t="shared" si="32"/>
        <v>4.36143345039509</v>
      </c>
    </row>
    <row r="154" spans="1:22" x14ac:dyDescent="0.25">
      <c r="A154">
        <v>148</v>
      </c>
      <c r="B154">
        <v>28.28</v>
      </c>
      <c r="C154">
        <v>0</v>
      </c>
      <c r="D154">
        <v>1005.6</v>
      </c>
      <c r="E154">
        <v>41.38</v>
      </c>
      <c r="F154">
        <v>0.74860000000000004</v>
      </c>
      <c r="G154">
        <v>217.02</v>
      </c>
      <c r="H154">
        <v>0</v>
      </c>
      <c r="I154">
        <v>0</v>
      </c>
      <c r="J154">
        <v>2.4900000000000002</v>
      </c>
      <c r="K154">
        <f t="shared" si="27"/>
        <v>6.1666666666666661</v>
      </c>
      <c r="L154" s="1">
        <f t="shared" si="24"/>
        <v>52.800000000000011</v>
      </c>
      <c r="M154" s="1">
        <f t="shared" si="25"/>
        <v>-230</v>
      </c>
      <c r="N154">
        <f t="shared" si="28"/>
        <v>35.600000000000023</v>
      </c>
      <c r="O154">
        <f t="shared" si="29"/>
        <v>41.38</v>
      </c>
      <c r="P154">
        <f t="shared" si="30"/>
        <v>-7.4733333333333203</v>
      </c>
      <c r="Q154" s="3">
        <f t="shared" si="26"/>
        <v>30.200000000000102</v>
      </c>
      <c r="R154">
        <f t="shared" si="33"/>
        <v>-8.7199999999997928</v>
      </c>
      <c r="S154">
        <f t="shared" si="35"/>
        <v>-1.6499999999999941</v>
      </c>
      <c r="T154">
        <f t="shared" si="31"/>
        <v>-2.8930859634993453</v>
      </c>
      <c r="U154">
        <f t="shared" si="34"/>
        <v>-5.1421407257884049</v>
      </c>
      <c r="V154">
        <f t="shared" si="32"/>
        <v>5.4344589734720623</v>
      </c>
    </row>
    <row r="155" spans="1:22" x14ac:dyDescent="0.25">
      <c r="A155">
        <v>149</v>
      </c>
      <c r="B155">
        <v>28.69</v>
      </c>
      <c r="C155">
        <v>0</v>
      </c>
      <c r="D155">
        <v>1005.4</v>
      </c>
      <c r="E155">
        <v>41.52</v>
      </c>
      <c r="F155">
        <v>0.74850000000000005</v>
      </c>
      <c r="G155">
        <v>217.59</v>
      </c>
      <c r="H155">
        <v>0</v>
      </c>
      <c r="I155">
        <v>0</v>
      </c>
      <c r="J155">
        <v>2.4900000000000002</v>
      </c>
      <c r="K155">
        <f t="shared" si="27"/>
        <v>6.208333333333333</v>
      </c>
      <c r="L155" s="1">
        <f t="shared" si="24"/>
        <v>56.900000000000013</v>
      </c>
      <c r="M155" s="1">
        <f t="shared" si="25"/>
        <v>-230</v>
      </c>
      <c r="N155">
        <f t="shared" si="28"/>
        <v>35.399999999999977</v>
      </c>
      <c r="O155">
        <f t="shared" si="29"/>
        <v>41.52</v>
      </c>
      <c r="P155">
        <f t="shared" si="30"/>
        <v>-7.5666666666666549</v>
      </c>
      <c r="Q155" s="3">
        <f t="shared" si="26"/>
        <v>35.900000000000034</v>
      </c>
      <c r="R155">
        <f t="shared" si="33"/>
        <v>-2.2399999999999736</v>
      </c>
      <c r="S155">
        <f t="shared" si="35"/>
        <v>-1.8399999999999956</v>
      </c>
      <c r="T155">
        <f t="shared" si="31"/>
        <v>-4.1045114008383461</v>
      </c>
      <c r="U155">
        <f t="shared" si="34"/>
        <v>-5.3131620341566697</v>
      </c>
      <c r="V155">
        <f t="shared" si="32"/>
        <v>5.0782831287439638</v>
      </c>
    </row>
    <row r="156" spans="1:22" x14ac:dyDescent="0.25">
      <c r="A156">
        <v>150</v>
      </c>
      <c r="B156">
        <v>29.01</v>
      </c>
      <c r="C156">
        <v>0</v>
      </c>
      <c r="D156">
        <v>1005.4</v>
      </c>
      <c r="E156">
        <v>41.52</v>
      </c>
      <c r="F156">
        <v>0.74860000000000004</v>
      </c>
      <c r="G156">
        <v>217.1</v>
      </c>
      <c r="H156">
        <v>-10</v>
      </c>
      <c r="I156">
        <v>1</v>
      </c>
      <c r="J156">
        <v>2.4900000000000002</v>
      </c>
      <c r="K156">
        <f t="shared" si="27"/>
        <v>6.25</v>
      </c>
      <c r="L156" s="1">
        <f t="shared" si="24"/>
        <v>60.100000000000016</v>
      </c>
      <c r="M156" s="1">
        <f t="shared" si="25"/>
        <v>-230</v>
      </c>
      <c r="N156">
        <f t="shared" si="28"/>
        <v>35.399999999999977</v>
      </c>
      <c r="O156">
        <f t="shared" si="29"/>
        <v>41.52</v>
      </c>
      <c r="P156">
        <f t="shared" si="30"/>
        <v>-7.6399999999999917</v>
      </c>
      <c r="Q156" s="3">
        <f t="shared" si="26"/>
        <v>30.999999999999943</v>
      </c>
      <c r="R156">
        <f t="shared" si="33"/>
        <v>-1.7600000000000267</v>
      </c>
      <c r="S156">
        <f t="shared" si="35"/>
        <v>-2.0000000000000004</v>
      </c>
      <c r="T156">
        <f t="shared" si="31"/>
        <v>-5.0064721383337814</v>
      </c>
      <c r="U156">
        <f t="shared" si="34"/>
        <v>-5.5217650399205773</v>
      </c>
      <c r="V156">
        <f t="shared" si="32"/>
        <v>4.4869193461026384</v>
      </c>
    </row>
    <row r="157" spans="1:22" x14ac:dyDescent="0.25">
      <c r="A157">
        <v>151</v>
      </c>
      <c r="B157">
        <v>29.04</v>
      </c>
      <c r="C157">
        <v>0</v>
      </c>
      <c r="D157">
        <v>1005.7</v>
      </c>
      <c r="E157">
        <v>41.41</v>
      </c>
      <c r="F157">
        <v>0.749</v>
      </c>
      <c r="G157">
        <v>216.47</v>
      </c>
      <c r="H157">
        <v>-10</v>
      </c>
      <c r="I157">
        <v>1</v>
      </c>
      <c r="J157">
        <v>2.4900000000000002</v>
      </c>
      <c r="K157">
        <f t="shared" si="27"/>
        <v>6.2916666666666661</v>
      </c>
      <c r="L157" s="1">
        <f t="shared" si="24"/>
        <v>60.399999999999991</v>
      </c>
      <c r="M157" s="1">
        <f t="shared" si="25"/>
        <v>-230</v>
      </c>
      <c r="N157">
        <f t="shared" si="28"/>
        <v>35.700000000000045</v>
      </c>
      <c r="O157">
        <f t="shared" si="29"/>
        <v>41.41</v>
      </c>
      <c r="P157">
        <f t="shared" si="30"/>
        <v>-7.6833333333333309</v>
      </c>
      <c r="Q157" s="3">
        <f t="shared" si="26"/>
        <v>24.699999999999989</v>
      </c>
      <c r="R157">
        <f t="shared" si="33"/>
        <v>-1.040000000000106</v>
      </c>
      <c r="S157">
        <f t="shared" si="35"/>
        <v>-2.380000000000003</v>
      </c>
      <c r="T157">
        <f t="shared" si="31"/>
        <v>-5.0073485938395104</v>
      </c>
      <c r="U157">
        <f t="shared" si="34"/>
        <v>-5.7304045646638899</v>
      </c>
      <c r="V157">
        <f t="shared" si="32"/>
        <v>3.8139307754967389</v>
      </c>
    </row>
    <row r="158" spans="1:22" x14ac:dyDescent="0.25">
      <c r="A158">
        <v>152</v>
      </c>
      <c r="B158">
        <v>29.03</v>
      </c>
      <c r="C158">
        <v>0</v>
      </c>
      <c r="D158">
        <v>1006.1</v>
      </c>
      <c r="E158">
        <v>41.14</v>
      </c>
      <c r="F158">
        <v>0.75129999999999997</v>
      </c>
      <c r="G158">
        <v>215.32</v>
      </c>
      <c r="H158">
        <v>-10</v>
      </c>
      <c r="I158">
        <v>0</v>
      </c>
      <c r="J158">
        <v>2.4900000000000002</v>
      </c>
      <c r="K158">
        <f t="shared" si="27"/>
        <v>6.333333333333333</v>
      </c>
      <c r="L158" s="1">
        <f t="shared" si="24"/>
        <v>60.300000000000011</v>
      </c>
      <c r="M158" s="1">
        <f t="shared" si="25"/>
        <v>-230</v>
      </c>
      <c r="N158">
        <f t="shared" si="28"/>
        <v>36.100000000000023</v>
      </c>
      <c r="O158">
        <f t="shared" si="29"/>
        <v>41.14</v>
      </c>
      <c r="P158">
        <f t="shared" si="30"/>
        <v>-7.5366666666666688</v>
      </c>
      <c r="Q158" s="3">
        <f t="shared" si="26"/>
        <v>13.199999999999932</v>
      </c>
      <c r="R158">
        <f t="shared" si="33"/>
        <v>3.5199999999999245</v>
      </c>
      <c r="S158">
        <f t="shared" si="35"/>
        <v>-3.149999999999995</v>
      </c>
      <c r="T158">
        <f t="shared" si="31"/>
        <v>-4.8675858359468647</v>
      </c>
      <c r="U158">
        <f t="shared" si="34"/>
        <v>-5.9332206411616761</v>
      </c>
      <c r="V158">
        <f t="shared" si="32"/>
        <v>2.5710391567077577</v>
      </c>
    </row>
    <row r="159" spans="1:22" x14ac:dyDescent="0.25">
      <c r="A159">
        <v>153</v>
      </c>
      <c r="B159">
        <v>29</v>
      </c>
      <c r="C159">
        <v>0</v>
      </c>
      <c r="D159">
        <v>1006.3</v>
      </c>
      <c r="E159">
        <v>40.880000000000003</v>
      </c>
      <c r="F159">
        <v>0.75129999999999997</v>
      </c>
      <c r="G159">
        <v>216.19</v>
      </c>
      <c r="H159">
        <v>0</v>
      </c>
      <c r="I159">
        <v>0</v>
      </c>
      <c r="J159">
        <v>2.4900000000000002</v>
      </c>
      <c r="K159">
        <f t="shared" si="27"/>
        <v>6.375</v>
      </c>
      <c r="L159" s="1">
        <f t="shared" si="24"/>
        <v>60</v>
      </c>
      <c r="M159" s="1">
        <f t="shared" si="25"/>
        <v>-230</v>
      </c>
      <c r="N159">
        <f t="shared" si="28"/>
        <v>36.299999999999955</v>
      </c>
      <c r="O159">
        <f t="shared" si="29"/>
        <v>40.880000000000003</v>
      </c>
      <c r="P159">
        <f t="shared" si="30"/>
        <v>-7.6200000000000045</v>
      </c>
      <c r="Q159" s="3">
        <f t="shared" si="26"/>
        <v>21.899999999999977</v>
      </c>
      <c r="R159">
        <f t="shared" si="33"/>
        <v>-2</v>
      </c>
      <c r="S159">
        <f t="shared" si="35"/>
        <v>-3.7900000000000023</v>
      </c>
      <c r="T159">
        <f t="shared" si="31"/>
        <v>-4.7272387743837223</v>
      </c>
      <c r="U159">
        <f t="shared" si="34"/>
        <v>-6.1301889234276645</v>
      </c>
      <c r="V159">
        <f t="shared" si="32"/>
        <v>2.2195370438776347</v>
      </c>
    </row>
    <row r="160" spans="1:22" x14ac:dyDescent="0.25">
      <c r="A160">
        <v>154</v>
      </c>
      <c r="B160">
        <v>28.95</v>
      </c>
      <c r="C160">
        <v>0</v>
      </c>
      <c r="D160">
        <v>1006.1</v>
      </c>
      <c r="E160">
        <v>40.65</v>
      </c>
      <c r="F160">
        <v>0.75260000000000005</v>
      </c>
      <c r="G160">
        <v>216.16</v>
      </c>
      <c r="H160">
        <v>-10</v>
      </c>
      <c r="I160">
        <v>0</v>
      </c>
      <c r="J160">
        <v>2.4900000000000002</v>
      </c>
      <c r="K160">
        <f t="shared" si="27"/>
        <v>6.4166666666666661</v>
      </c>
      <c r="L160" s="1">
        <f t="shared" si="24"/>
        <v>59.499999999999993</v>
      </c>
      <c r="M160" s="1">
        <f t="shared" si="25"/>
        <v>-230</v>
      </c>
      <c r="N160">
        <f t="shared" si="28"/>
        <v>36.100000000000023</v>
      </c>
      <c r="O160">
        <f t="shared" si="29"/>
        <v>40.65</v>
      </c>
      <c r="P160">
        <f t="shared" si="30"/>
        <v>-7.5733333333333208</v>
      </c>
      <c r="Q160" s="3">
        <f t="shared" si="26"/>
        <v>21.599999999999966</v>
      </c>
      <c r="R160">
        <f t="shared" si="33"/>
        <v>1.1200000000001891</v>
      </c>
      <c r="S160">
        <f t="shared" si="35"/>
        <v>-4.0199999999999987</v>
      </c>
      <c r="T160">
        <f t="shared" si="31"/>
        <v>-4.6420956515730012</v>
      </c>
      <c r="U160">
        <f t="shared" si="34"/>
        <v>-6.3236095755765396</v>
      </c>
      <c r="V160">
        <f t="shared" si="32"/>
        <v>1.56180947070173</v>
      </c>
    </row>
    <row r="161" spans="1:22" x14ac:dyDescent="0.25">
      <c r="A161">
        <v>155</v>
      </c>
      <c r="B161">
        <v>28.89</v>
      </c>
      <c r="C161">
        <v>0</v>
      </c>
      <c r="D161">
        <v>1006.1</v>
      </c>
      <c r="E161">
        <v>40.44</v>
      </c>
      <c r="F161">
        <v>0.753</v>
      </c>
      <c r="G161">
        <v>216.29</v>
      </c>
      <c r="H161">
        <v>0</v>
      </c>
      <c r="I161">
        <v>0</v>
      </c>
      <c r="J161">
        <v>2.4900000000000002</v>
      </c>
      <c r="K161">
        <f t="shared" si="27"/>
        <v>6.458333333333333</v>
      </c>
      <c r="L161" s="1">
        <f t="shared" si="24"/>
        <v>58.900000000000006</v>
      </c>
      <c r="M161" s="1">
        <f t="shared" si="25"/>
        <v>-230</v>
      </c>
      <c r="N161">
        <f t="shared" si="28"/>
        <v>36.100000000000023</v>
      </c>
      <c r="O161">
        <f t="shared" si="29"/>
        <v>40.44</v>
      </c>
      <c r="P161">
        <f t="shared" si="30"/>
        <v>-7.61666666666666</v>
      </c>
      <c r="Q161" s="3">
        <f t="shared" si="26"/>
        <v>22.89999999999992</v>
      </c>
      <c r="R161">
        <f t="shared" si="33"/>
        <v>-1.040000000000106</v>
      </c>
      <c r="S161">
        <f t="shared" si="35"/>
        <v>-4.1499999999999959</v>
      </c>
      <c r="T161">
        <f t="shared" si="31"/>
        <v>-4.4729780132926109</v>
      </c>
      <c r="U161">
        <f t="shared" si="34"/>
        <v>-6.5099836594637317</v>
      </c>
      <c r="V161">
        <f t="shared" si="32"/>
        <v>1.2247472784317168</v>
      </c>
    </row>
    <row r="162" spans="1:22" x14ac:dyDescent="0.25">
      <c r="A162">
        <v>156</v>
      </c>
      <c r="B162">
        <v>28.81</v>
      </c>
      <c r="C162">
        <v>0</v>
      </c>
      <c r="D162">
        <v>1005.9</v>
      </c>
      <c r="E162">
        <v>40.270000000000003</v>
      </c>
      <c r="F162">
        <v>0.75170000000000003</v>
      </c>
      <c r="G162">
        <v>216.38</v>
      </c>
      <c r="H162">
        <v>0</v>
      </c>
      <c r="I162">
        <v>0</v>
      </c>
      <c r="J162">
        <v>2.4900000000000002</v>
      </c>
      <c r="K162">
        <f t="shared" si="27"/>
        <v>6.5</v>
      </c>
      <c r="L162" s="1">
        <f t="shared" si="24"/>
        <v>58.099999999999987</v>
      </c>
      <c r="M162" s="1">
        <f t="shared" si="25"/>
        <v>-230</v>
      </c>
      <c r="N162">
        <f t="shared" si="28"/>
        <v>35.899999999999977</v>
      </c>
      <c r="O162">
        <f t="shared" si="29"/>
        <v>40.270000000000003</v>
      </c>
      <c r="P162">
        <f t="shared" si="30"/>
        <v>-7.829999999999993</v>
      </c>
      <c r="Q162" s="3">
        <f t="shared" si="26"/>
        <v>23.799999999999955</v>
      </c>
      <c r="R162">
        <f t="shared" si="33"/>
        <v>-5.1199999999999228</v>
      </c>
      <c r="S162">
        <f t="shared" si="35"/>
        <v>-4.1099999999999888</v>
      </c>
      <c r="T162">
        <f t="shared" si="31"/>
        <v>-4.3032760713417213</v>
      </c>
      <c r="U162">
        <f t="shared" si="34"/>
        <v>-6.6892868291029703</v>
      </c>
      <c r="V162">
        <f t="shared" si="32"/>
        <v>1.30122653825794</v>
      </c>
    </row>
    <row r="163" spans="1:22" x14ac:dyDescent="0.25">
      <c r="A163">
        <v>157</v>
      </c>
      <c r="B163">
        <v>28.71</v>
      </c>
      <c r="C163">
        <v>2</v>
      </c>
      <c r="D163">
        <v>1005.5</v>
      </c>
      <c r="E163">
        <v>40.119999999999997</v>
      </c>
      <c r="F163">
        <v>0.74939999999999996</v>
      </c>
      <c r="G163">
        <v>216.49</v>
      </c>
      <c r="H163">
        <v>0</v>
      </c>
      <c r="I163">
        <v>0</v>
      </c>
      <c r="J163">
        <v>2.4900000000000002</v>
      </c>
      <c r="K163">
        <f t="shared" si="27"/>
        <v>6.5416666666666661</v>
      </c>
      <c r="L163" s="1">
        <f t="shared" si="24"/>
        <v>57.100000000000009</v>
      </c>
      <c r="M163" s="1">
        <f t="shared" si="25"/>
        <v>-210</v>
      </c>
      <c r="N163">
        <f t="shared" si="28"/>
        <v>35.5</v>
      </c>
      <c r="O163">
        <f t="shared" si="29"/>
        <v>40.119999999999997</v>
      </c>
      <c r="P163">
        <f t="shared" si="30"/>
        <v>-8.1433333333333362</v>
      </c>
      <c r="Q163" s="3">
        <f t="shared" si="26"/>
        <v>24.900000000000091</v>
      </c>
      <c r="R163">
        <f t="shared" si="33"/>
        <v>-7.5200000000001914</v>
      </c>
      <c r="S163">
        <f t="shared" si="35"/>
        <v>-3.880000000000003</v>
      </c>
      <c r="T163">
        <f t="shared" si="31"/>
        <v>-4.1329898257203226</v>
      </c>
      <c r="U163">
        <f t="shared" si="34"/>
        <v>-6.8614947385079841</v>
      </c>
      <c r="V163">
        <f t="shared" si="32"/>
        <v>1.6431101831838333</v>
      </c>
    </row>
    <row r="164" spans="1:22" x14ac:dyDescent="0.25">
      <c r="A164">
        <v>158</v>
      </c>
      <c r="B164">
        <v>28.61</v>
      </c>
      <c r="C164">
        <v>2</v>
      </c>
      <c r="D164">
        <v>1005.2</v>
      </c>
      <c r="E164">
        <v>40</v>
      </c>
      <c r="F164">
        <v>0.74609999999999999</v>
      </c>
      <c r="G164">
        <v>216.59</v>
      </c>
      <c r="H164">
        <v>0</v>
      </c>
      <c r="I164">
        <v>0</v>
      </c>
      <c r="J164">
        <v>2.4900000000000002</v>
      </c>
      <c r="K164">
        <f t="shared" si="27"/>
        <v>6.583333333333333</v>
      </c>
      <c r="L164" s="1">
        <f t="shared" si="24"/>
        <v>56.099999999999994</v>
      </c>
      <c r="M164" s="1">
        <f t="shared" si="25"/>
        <v>-210</v>
      </c>
      <c r="N164">
        <f t="shared" si="28"/>
        <v>35.200000000000045</v>
      </c>
      <c r="O164">
        <f t="shared" si="29"/>
        <v>40</v>
      </c>
      <c r="P164">
        <f t="shared" si="30"/>
        <v>-8.5566666666666578</v>
      </c>
      <c r="Q164" s="3">
        <f t="shared" si="26"/>
        <v>25.900000000000034</v>
      </c>
      <c r="R164">
        <f t="shared" si="33"/>
        <v>-9.9199999999999271</v>
      </c>
      <c r="S164">
        <f t="shared" si="35"/>
        <v>-3.5199999999999978</v>
      </c>
      <c r="T164">
        <f t="shared" si="31"/>
        <v>-3.9348094588874249</v>
      </c>
      <c r="U164">
        <f t="shared" si="34"/>
        <v>-7.0254451326282936</v>
      </c>
      <c r="V164">
        <f t="shared" si="32"/>
        <v>2.3446393863028012</v>
      </c>
    </row>
    <row r="165" spans="1:22" x14ac:dyDescent="0.25">
      <c r="A165">
        <v>159</v>
      </c>
      <c r="B165">
        <v>28.5</v>
      </c>
      <c r="C165">
        <v>0</v>
      </c>
      <c r="D165">
        <v>1005.4</v>
      </c>
      <c r="E165">
        <v>39.909999999999997</v>
      </c>
      <c r="F165">
        <v>0.74219999999999997</v>
      </c>
      <c r="G165">
        <v>216.67</v>
      </c>
      <c r="H165">
        <v>-10</v>
      </c>
      <c r="I165">
        <v>1</v>
      </c>
      <c r="J165">
        <v>2.4900000000000002</v>
      </c>
      <c r="K165">
        <f t="shared" si="27"/>
        <v>6.625</v>
      </c>
      <c r="L165" s="1">
        <f t="shared" si="24"/>
        <v>55</v>
      </c>
      <c r="M165" s="1">
        <f t="shared" si="25"/>
        <v>-230</v>
      </c>
      <c r="N165">
        <f t="shared" si="28"/>
        <v>35.399999999999977</v>
      </c>
      <c r="O165">
        <f t="shared" si="29"/>
        <v>39.909999999999997</v>
      </c>
      <c r="P165">
        <f t="shared" si="30"/>
        <v>-9.0300000000000047</v>
      </c>
      <c r="Q165" s="3">
        <f t="shared" si="26"/>
        <v>26.699999999999875</v>
      </c>
      <c r="R165">
        <f t="shared" si="33"/>
        <v>-11.360000000000035</v>
      </c>
      <c r="S165">
        <f t="shared" si="35"/>
        <v>-2.9000000000000004</v>
      </c>
      <c r="T165">
        <f t="shared" si="31"/>
        <v>-3.5689722129504284</v>
      </c>
      <c r="U165">
        <f t="shared" si="34"/>
        <v>-7.1741523081678951</v>
      </c>
      <c r="V165">
        <f t="shared" si="32"/>
        <v>3.4441706552785689</v>
      </c>
    </row>
    <row r="166" spans="1:22" x14ac:dyDescent="0.25">
      <c r="A166">
        <v>160</v>
      </c>
      <c r="B166">
        <v>28.4</v>
      </c>
      <c r="C166">
        <v>0</v>
      </c>
      <c r="D166">
        <v>1005.3</v>
      </c>
      <c r="E166">
        <v>39.840000000000003</v>
      </c>
      <c r="F166">
        <v>0.73829999999999996</v>
      </c>
      <c r="G166">
        <v>216.73</v>
      </c>
      <c r="H166">
        <v>-10</v>
      </c>
      <c r="I166">
        <v>0</v>
      </c>
      <c r="J166">
        <v>2.4900000000000002</v>
      </c>
      <c r="K166">
        <f t="shared" si="27"/>
        <v>6.6666666666666661</v>
      </c>
      <c r="L166" s="1">
        <f t="shared" si="24"/>
        <v>53.999999999999986</v>
      </c>
      <c r="M166" s="1">
        <f t="shared" si="25"/>
        <v>-230</v>
      </c>
      <c r="N166">
        <f t="shared" si="28"/>
        <v>35.299999999999955</v>
      </c>
      <c r="O166">
        <f t="shared" si="29"/>
        <v>39.840000000000003</v>
      </c>
      <c r="P166">
        <f t="shared" si="30"/>
        <v>-9.5033333333333303</v>
      </c>
      <c r="Q166" s="3">
        <f t="shared" si="26"/>
        <v>27.299999999999898</v>
      </c>
      <c r="R166">
        <f t="shared" si="33"/>
        <v>-11.360000000000035</v>
      </c>
      <c r="S166">
        <f t="shared" si="35"/>
        <v>-2.9</v>
      </c>
      <c r="T166">
        <f t="shared" si="31"/>
        <v>-3.3150036036945885</v>
      </c>
      <c r="U166">
        <f t="shared" si="34"/>
        <v>-7.3122774583218364</v>
      </c>
      <c r="V166">
        <f t="shared" si="32"/>
        <v>4.8007258474223828</v>
      </c>
    </row>
    <row r="167" spans="1:22" x14ac:dyDescent="0.25">
      <c r="A167">
        <v>161</v>
      </c>
      <c r="B167">
        <v>28.33</v>
      </c>
      <c r="C167">
        <v>0</v>
      </c>
      <c r="D167">
        <v>1005.5</v>
      </c>
      <c r="E167">
        <v>39.799999999999997</v>
      </c>
      <c r="F167">
        <v>0.73470000000000002</v>
      </c>
      <c r="G167">
        <v>216.71</v>
      </c>
      <c r="H167">
        <v>10</v>
      </c>
      <c r="I167">
        <v>0</v>
      </c>
      <c r="J167">
        <v>2.4900000000000002</v>
      </c>
      <c r="K167">
        <f t="shared" si="27"/>
        <v>6.708333333333333</v>
      </c>
      <c r="L167" s="1">
        <f t="shared" si="24"/>
        <v>53.299999999999983</v>
      </c>
      <c r="M167" s="1">
        <f t="shared" si="25"/>
        <v>-230</v>
      </c>
      <c r="N167">
        <f t="shared" si="28"/>
        <v>35.5</v>
      </c>
      <c r="O167">
        <f t="shared" si="29"/>
        <v>39.799999999999997</v>
      </c>
      <c r="P167">
        <f t="shared" si="30"/>
        <v>-9.9466666666666583</v>
      </c>
      <c r="Q167" s="3">
        <f t="shared" si="26"/>
        <v>27.10000000000008</v>
      </c>
      <c r="R167">
        <f t="shared" si="33"/>
        <v>-10.639999999999848</v>
      </c>
      <c r="S167">
        <f t="shared" si="35"/>
        <v>-3.1800000000000028</v>
      </c>
      <c r="T167">
        <f t="shared" si="31"/>
        <v>-3.0619114499444859</v>
      </c>
      <c r="U167">
        <f t="shared" si="34"/>
        <v>-7.4398571020695234</v>
      </c>
      <c r="V167">
        <f t="shared" si="32"/>
        <v>6.2840941931556769</v>
      </c>
    </row>
    <row r="168" spans="1:22" x14ac:dyDescent="0.25">
      <c r="A168">
        <v>162</v>
      </c>
      <c r="B168">
        <v>28.28</v>
      </c>
      <c r="C168">
        <v>0</v>
      </c>
      <c r="D168">
        <v>1005.5</v>
      </c>
      <c r="E168">
        <v>39.81</v>
      </c>
      <c r="F168">
        <v>0.73150000000000004</v>
      </c>
      <c r="G168">
        <v>216.73</v>
      </c>
      <c r="H168">
        <v>10</v>
      </c>
      <c r="I168">
        <v>0</v>
      </c>
      <c r="J168">
        <v>2.4900000000000002</v>
      </c>
      <c r="K168">
        <f t="shared" si="27"/>
        <v>6.75</v>
      </c>
      <c r="L168" s="1">
        <f t="shared" si="24"/>
        <v>52.800000000000011</v>
      </c>
      <c r="M168" s="1">
        <f t="shared" si="25"/>
        <v>-230</v>
      </c>
      <c r="N168">
        <f t="shared" si="28"/>
        <v>35.5</v>
      </c>
      <c r="O168">
        <f t="shared" si="29"/>
        <v>39.81</v>
      </c>
      <c r="P168">
        <f t="shared" si="30"/>
        <v>-10.349999999999993</v>
      </c>
      <c r="Q168" s="3">
        <f t="shared" si="26"/>
        <v>27.299999999999898</v>
      </c>
      <c r="R168">
        <f t="shared" si="33"/>
        <v>-9.6799999999999535</v>
      </c>
      <c r="S168">
        <f t="shared" si="35"/>
        <v>-3.3000000000000007</v>
      </c>
      <c r="T168">
        <f t="shared" si="31"/>
        <v>-2.9209800847108327</v>
      </c>
      <c r="U168">
        <f t="shared" si="34"/>
        <v>-7.5615646055991412</v>
      </c>
      <c r="V168">
        <f t="shared" si="32"/>
        <v>7.7753719487474315</v>
      </c>
    </row>
    <row r="169" spans="1:22" x14ac:dyDescent="0.25">
      <c r="A169">
        <v>163</v>
      </c>
      <c r="B169">
        <v>28.24</v>
      </c>
      <c r="C169">
        <v>0</v>
      </c>
      <c r="D169">
        <v>1005.5</v>
      </c>
      <c r="E169">
        <v>39.869999999999997</v>
      </c>
      <c r="F169">
        <v>0.7298</v>
      </c>
      <c r="G169">
        <v>216.65</v>
      </c>
      <c r="H169">
        <v>10</v>
      </c>
      <c r="I169">
        <v>0</v>
      </c>
      <c r="J169">
        <v>2.4900000000000002</v>
      </c>
      <c r="K169">
        <f t="shared" si="27"/>
        <v>6.7916666666666661</v>
      </c>
      <c r="L169" s="1">
        <f t="shared" si="24"/>
        <v>52.399999999999984</v>
      </c>
      <c r="M169" s="1">
        <f t="shared" si="25"/>
        <v>-230</v>
      </c>
      <c r="N169">
        <f t="shared" si="28"/>
        <v>35.5</v>
      </c>
      <c r="O169">
        <f t="shared" si="29"/>
        <v>39.869999999999997</v>
      </c>
      <c r="P169">
        <f t="shared" si="30"/>
        <v>-10.603333333333332</v>
      </c>
      <c r="Q169" s="3">
        <f t="shared" si="26"/>
        <v>26.500000000000057</v>
      </c>
      <c r="R169">
        <f t="shared" si="33"/>
        <v>-6.0800000000000836</v>
      </c>
      <c r="S169">
        <f t="shared" si="35"/>
        <v>-3.4699999999999931</v>
      </c>
      <c r="T169">
        <f t="shared" si="31"/>
        <v>-2.8082349925238952</v>
      </c>
      <c r="U169">
        <f t="shared" si="34"/>
        <v>-7.6785743969543034</v>
      </c>
      <c r="V169">
        <f t="shared" si="32"/>
        <v>8.5542148359289847</v>
      </c>
    </row>
    <row r="170" spans="1:22" x14ac:dyDescent="0.25">
      <c r="A170">
        <v>164</v>
      </c>
      <c r="B170">
        <v>27.86</v>
      </c>
      <c r="C170">
        <v>0</v>
      </c>
      <c r="D170">
        <v>1005.6</v>
      </c>
      <c r="E170">
        <v>39.51</v>
      </c>
      <c r="F170">
        <v>0.72929999999999995</v>
      </c>
      <c r="G170">
        <v>216.68</v>
      </c>
      <c r="H170">
        <v>10</v>
      </c>
      <c r="I170">
        <v>1</v>
      </c>
      <c r="J170">
        <v>2.4900000000000002</v>
      </c>
      <c r="K170">
        <f t="shared" si="27"/>
        <v>6.833333333333333</v>
      </c>
      <c r="L170" s="1">
        <f t="shared" si="24"/>
        <v>48.599999999999994</v>
      </c>
      <c r="M170" s="1">
        <f t="shared" si="25"/>
        <v>-230</v>
      </c>
      <c r="N170">
        <f t="shared" si="28"/>
        <v>35.600000000000023</v>
      </c>
      <c r="O170">
        <f t="shared" si="29"/>
        <v>39.51</v>
      </c>
      <c r="P170">
        <f t="shared" si="30"/>
        <v>-10.736666666666661</v>
      </c>
      <c r="Q170" s="3">
        <f t="shared" si="26"/>
        <v>26.800000000000068</v>
      </c>
      <c r="R170">
        <f t="shared" si="33"/>
        <v>-3.2000000000001347</v>
      </c>
      <c r="S170">
        <f t="shared" si="35"/>
        <v>-3.2499999999999951</v>
      </c>
      <c r="T170">
        <f t="shared" si="31"/>
        <v>-1.7092624955365823</v>
      </c>
      <c r="U170">
        <f t="shared" si="34"/>
        <v>-7.7497936676016614</v>
      </c>
      <c r="V170">
        <f t="shared" si="32"/>
        <v>8.9214103125435447</v>
      </c>
    </row>
    <row r="171" spans="1:22" x14ac:dyDescent="0.25">
      <c r="A171">
        <v>165</v>
      </c>
      <c r="B171">
        <v>27.47</v>
      </c>
      <c r="C171">
        <v>0</v>
      </c>
      <c r="D171">
        <v>1005.4</v>
      </c>
      <c r="E171">
        <v>39.14</v>
      </c>
      <c r="F171">
        <v>0.72740000000000005</v>
      </c>
      <c r="G171">
        <v>216.64</v>
      </c>
      <c r="H171">
        <v>10</v>
      </c>
      <c r="I171">
        <v>0</v>
      </c>
      <c r="J171">
        <v>2.4900000000000002</v>
      </c>
      <c r="K171">
        <f t="shared" si="27"/>
        <v>6.875</v>
      </c>
      <c r="L171" s="1">
        <f t="shared" si="24"/>
        <v>44.699999999999989</v>
      </c>
      <c r="M171" s="1">
        <f t="shared" si="25"/>
        <v>-230</v>
      </c>
      <c r="N171">
        <f t="shared" si="28"/>
        <v>35.399999999999977</v>
      </c>
      <c r="O171">
        <f t="shared" si="29"/>
        <v>39.14</v>
      </c>
      <c r="P171">
        <f t="shared" si="30"/>
        <v>-11.009999999999987</v>
      </c>
      <c r="Q171" s="3">
        <f t="shared" si="26"/>
        <v>26.399999999999864</v>
      </c>
      <c r="R171">
        <f t="shared" si="33"/>
        <v>-6.5599999999997642</v>
      </c>
      <c r="S171">
        <f t="shared" si="35"/>
        <v>-3.0099999999999993</v>
      </c>
      <c r="T171">
        <f t="shared" si="31"/>
        <v>-0.66578608913699466</v>
      </c>
      <c r="U171">
        <f t="shared" si="34"/>
        <v>-7.7775347546490359</v>
      </c>
      <c r="V171">
        <f t="shared" si="32"/>
        <v>10.448831562401788</v>
      </c>
    </row>
    <row r="172" spans="1:22" x14ac:dyDescent="0.25">
      <c r="A172">
        <v>166</v>
      </c>
      <c r="B172">
        <v>27.29</v>
      </c>
      <c r="C172">
        <v>2</v>
      </c>
      <c r="D172">
        <v>1005.3</v>
      </c>
      <c r="E172">
        <v>38.99</v>
      </c>
      <c r="F172">
        <v>0.72609999999999997</v>
      </c>
      <c r="G172">
        <v>216.53</v>
      </c>
      <c r="H172">
        <v>10</v>
      </c>
      <c r="I172">
        <v>0</v>
      </c>
      <c r="J172">
        <v>2.4900000000000002</v>
      </c>
      <c r="K172">
        <f t="shared" si="27"/>
        <v>6.9166666666666661</v>
      </c>
      <c r="L172" s="1">
        <f t="shared" si="24"/>
        <v>42.899999999999991</v>
      </c>
      <c r="M172" s="1">
        <f t="shared" si="25"/>
        <v>-210</v>
      </c>
      <c r="N172">
        <f t="shared" si="28"/>
        <v>35.299999999999955</v>
      </c>
      <c r="O172">
        <f t="shared" si="29"/>
        <v>38.99</v>
      </c>
      <c r="P172">
        <f t="shared" si="30"/>
        <v>-11.22333333333334</v>
      </c>
      <c r="Q172" s="3">
        <f t="shared" si="26"/>
        <v>25.300000000000011</v>
      </c>
      <c r="R172">
        <f t="shared" si="33"/>
        <v>-5.1200000000001893</v>
      </c>
      <c r="S172">
        <f t="shared" si="35"/>
        <v>-2.6800000000000019</v>
      </c>
      <c r="T172">
        <f t="shared" si="31"/>
        <v>-0.18632729550730054</v>
      </c>
      <c r="U172">
        <f t="shared" si="34"/>
        <v>-7.7852983919618399</v>
      </c>
      <c r="V172">
        <f t="shared" si="32"/>
        <v>11.820084258091333</v>
      </c>
    </row>
    <row r="173" spans="1:22" x14ac:dyDescent="0.25">
      <c r="A173">
        <v>167</v>
      </c>
      <c r="B173">
        <v>27.33</v>
      </c>
      <c r="C173">
        <v>2</v>
      </c>
      <c r="D173">
        <v>1005.1</v>
      </c>
      <c r="E173">
        <v>39.090000000000003</v>
      </c>
      <c r="F173">
        <v>0.72709999999999997</v>
      </c>
      <c r="G173">
        <v>216.31</v>
      </c>
      <c r="H173">
        <v>10</v>
      </c>
      <c r="I173">
        <v>0</v>
      </c>
      <c r="J173">
        <v>2.4900000000000002</v>
      </c>
      <c r="K173">
        <f t="shared" si="27"/>
        <v>6.958333333333333</v>
      </c>
      <c r="L173" s="1">
        <f t="shared" si="24"/>
        <v>43.299999999999983</v>
      </c>
      <c r="M173" s="1">
        <f t="shared" si="25"/>
        <v>-210</v>
      </c>
      <c r="N173">
        <f t="shared" si="28"/>
        <v>35.100000000000023</v>
      </c>
      <c r="O173">
        <f t="shared" si="29"/>
        <v>39.090000000000003</v>
      </c>
      <c r="P173">
        <f t="shared" si="30"/>
        <v>-11.206666666666665</v>
      </c>
      <c r="Q173" s="3">
        <f t="shared" si="26"/>
        <v>23.100000000000023</v>
      </c>
      <c r="R173">
        <f t="shared" si="33"/>
        <v>0.40000000000000202</v>
      </c>
      <c r="S173">
        <f t="shared" si="35"/>
        <v>-2.0800000000000018</v>
      </c>
      <c r="T173">
        <f t="shared" si="31"/>
        <v>-0.35486063011717095</v>
      </c>
      <c r="U173">
        <f t="shared" si="34"/>
        <v>-7.8000842515500555</v>
      </c>
      <c r="V173">
        <f t="shared" si="32"/>
        <v>11.604803750981715</v>
      </c>
    </row>
    <row r="174" spans="1:22" x14ac:dyDescent="0.25">
      <c r="A174">
        <v>168</v>
      </c>
      <c r="B174">
        <v>27.18</v>
      </c>
      <c r="C174">
        <v>0</v>
      </c>
      <c r="D174">
        <v>1004.9</v>
      </c>
      <c r="E174">
        <v>38.81</v>
      </c>
      <c r="F174">
        <v>0.72860000000000003</v>
      </c>
      <c r="G174">
        <v>216.32</v>
      </c>
      <c r="H174">
        <v>10</v>
      </c>
      <c r="I174">
        <v>0</v>
      </c>
      <c r="J174">
        <v>2.4900000000000002</v>
      </c>
      <c r="K174">
        <f t="shared" si="27"/>
        <v>7</v>
      </c>
      <c r="L174" s="1">
        <f t="shared" si="24"/>
        <v>41.8</v>
      </c>
      <c r="M174" s="1">
        <f t="shared" si="25"/>
        <v>-230</v>
      </c>
      <c r="N174">
        <f t="shared" si="28"/>
        <v>34.899999999999977</v>
      </c>
      <c r="O174">
        <f t="shared" si="29"/>
        <v>38.81</v>
      </c>
      <c r="P174">
        <f t="shared" si="30"/>
        <v>-11.139999999999993</v>
      </c>
      <c r="Q174" s="3">
        <f t="shared" si="26"/>
        <v>23.199999999999932</v>
      </c>
      <c r="R174">
        <f t="shared" si="33"/>
        <v>1.6000000000001362</v>
      </c>
      <c r="S174">
        <f t="shared" si="35"/>
        <v>-1.6900000000000011</v>
      </c>
      <c r="T174">
        <f t="shared" si="31"/>
        <v>1.2145223160835217E-2</v>
      </c>
      <c r="U174">
        <f t="shared" si="34"/>
        <v>-7.7995782005850209</v>
      </c>
      <c r="V174">
        <f t="shared" si="32"/>
        <v>11.158417798006763</v>
      </c>
    </row>
    <row r="175" spans="1:22" x14ac:dyDescent="0.25">
      <c r="A175">
        <v>169</v>
      </c>
      <c r="B175">
        <v>27.15</v>
      </c>
      <c r="C175">
        <v>0</v>
      </c>
      <c r="D175">
        <v>1005</v>
      </c>
      <c r="E175">
        <v>38.76</v>
      </c>
      <c r="F175">
        <v>0.73040000000000005</v>
      </c>
      <c r="G175">
        <v>216.29</v>
      </c>
      <c r="H175">
        <v>20</v>
      </c>
      <c r="I175">
        <v>0</v>
      </c>
      <c r="J175">
        <v>2.4900000000000002</v>
      </c>
      <c r="K175">
        <f t="shared" si="27"/>
        <v>7.0416666666666661</v>
      </c>
      <c r="L175" s="1">
        <f t="shared" si="24"/>
        <v>41.499999999999986</v>
      </c>
      <c r="M175" s="1">
        <f t="shared" si="25"/>
        <v>-230</v>
      </c>
      <c r="N175">
        <f t="shared" si="28"/>
        <v>35</v>
      </c>
      <c r="O175">
        <f t="shared" si="29"/>
        <v>38.76</v>
      </c>
      <c r="P175">
        <f t="shared" si="30"/>
        <v>-11.043333333333328</v>
      </c>
      <c r="Q175" s="3">
        <f t="shared" si="26"/>
        <v>22.89999999999992</v>
      </c>
      <c r="R175">
        <f t="shared" si="33"/>
        <v>2.3200000000000571</v>
      </c>
      <c r="S175">
        <f t="shared" si="35"/>
        <v>-1.1800000000000019</v>
      </c>
      <c r="T175">
        <f t="shared" si="31"/>
        <v>0.12459816351252312</v>
      </c>
      <c r="U175">
        <f t="shared" si="34"/>
        <v>-7.7943866104386661</v>
      </c>
      <c r="V175">
        <f t="shared" si="32"/>
        <v>10.555654808207962</v>
      </c>
    </row>
    <row r="176" spans="1:22" x14ac:dyDescent="0.25">
      <c r="A176">
        <v>170</v>
      </c>
      <c r="B176">
        <v>27.22</v>
      </c>
      <c r="C176">
        <v>0</v>
      </c>
      <c r="D176">
        <v>1005</v>
      </c>
      <c r="E176">
        <v>38.840000000000003</v>
      </c>
      <c r="F176">
        <v>0.7329</v>
      </c>
      <c r="G176">
        <v>216.33</v>
      </c>
      <c r="H176">
        <v>0</v>
      </c>
      <c r="I176">
        <v>1</v>
      </c>
      <c r="J176">
        <v>2.4900000000000002</v>
      </c>
      <c r="K176">
        <f t="shared" si="27"/>
        <v>7.083333333333333</v>
      </c>
      <c r="L176" s="1">
        <f t="shared" si="24"/>
        <v>42.199999999999989</v>
      </c>
      <c r="M176" s="1">
        <f t="shared" si="25"/>
        <v>-230</v>
      </c>
      <c r="N176">
        <f t="shared" si="28"/>
        <v>35</v>
      </c>
      <c r="O176">
        <f t="shared" si="29"/>
        <v>38.840000000000003</v>
      </c>
      <c r="P176">
        <f t="shared" si="30"/>
        <v>-10.876666666666669</v>
      </c>
      <c r="Q176" s="3">
        <f t="shared" si="26"/>
        <v>23.300000000000125</v>
      </c>
      <c r="R176">
        <f t="shared" si="33"/>
        <v>3.9999999999998717</v>
      </c>
      <c r="S176">
        <f t="shared" si="35"/>
        <v>-0.75999999999999268</v>
      </c>
      <c r="T176">
        <f t="shared" si="31"/>
        <v>-7.2705747814604205E-2</v>
      </c>
      <c r="U176">
        <f t="shared" si="34"/>
        <v>-7.7974160165976079</v>
      </c>
      <c r="V176">
        <f t="shared" si="32"/>
        <v>9.4817845659507345</v>
      </c>
    </row>
    <row r="177" spans="1:22" x14ac:dyDescent="0.25">
      <c r="A177">
        <v>171</v>
      </c>
      <c r="B177">
        <v>27.29</v>
      </c>
      <c r="C177">
        <v>0</v>
      </c>
      <c r="D177">
        <v>1005.2</v>
      </c>
      <c r="E177">
        <v>38.9</v>
      </c>
      <c r="F177">
        <v>0.73619999999999997</v>
      </c>
      <c r="G177">
        <v>216.23</v>
      </c>
      <c r="H177">
        <v>0</v>
      </c>
      <c r="I177">
        <v>0</v>
      </c>
      <c r="J177">
        <v>2.4900000000000002</v>
      </c>
      <c r="K177">
        <f t="shared" si="27"/>
        <v>7.125</v>
      </c>
      <c r="L177" s="1">
        <f t="shared" si="24"/>
        <v>42.899999999999991</v>
      </c>
      <c r="M177" s="1">
        <f t="shared" si="25"/>
        <v>-230</v>
      </c>
      <c r="N177">
        <f t="shared" si="28"/>
        <v>35.200000000000045</v>
      </c>
      <c r="O177">
        <f t="shared" si="29"/>
        <v>38.9</v>
      </c>
      <c r="P177">
        <f t="shared" si="30"/>
        <v>-10.629999999999995</v>
      </c>
      <c r="Q177" s="3">
        <f t="shared" si="26"/>
        <v>22.299999999999898</v>
      </c>
      <c r="R177">
        <f t="shared" si="33"/>
        <v>5.9199999999999271</v>
      </c>
      <c r="S177">
        <f t="shared" si="35"/>
        <v>-0.49999999999999911</v>
      </c>
      <c r="T177">
        <f t="shared" si="31"/>
        <v>-0.21422141671875625</v>
      </c>
      <c r="U177">
        <f t="shared" si="34"/>
        <v>-7.8063419089608894</v>
      </c>
      <c r="V177">
        <f t="shared" si="32"/>
        <v>7.9730450150906087</v>
      </c>
    </row>
    <row r="178" spans="1:22" x14ac:dyDescent="0.25">
      <c r="A178">
        <v>172</v>
      </c>
      <c r="B178">
        <v>27.61</v>
      </c>
      <c r="C178">
        <v>0</v>
      </c>
      <c r="D178">
        <v>1005.4</v>
      </c>
      <c r="E178">
        <v>39.46</v>
      </c>
      <c r="F178">
        <v>0.73960000000000004</v>
      </c>
      <c r="G178">
        <v>216.57</v>
      </c>
      <c r="H178">
        <v>0</v>
      </c>
      <c r="I178">
        <v>0</v>
      </c>
      <c r="J178">
        <v>2.4900000000000002</v>
      </c>
      <c r="K178">
        <f t="shared" si="27"/>
        <v>7.1666666666666661</v>
      </c>
      <c r="L178" s="1">
        <f t="shared" si="24"/>
        <v>46.099999999999994</v>
      </c>
      <c r="M178" s="1">
        <f t="shared" si="25"/>
        <v>-230</v>
      </c>
      <c r="N178">
        <f t="shared" si="28"/>
        <v>35.399999999999977</v>
      </c>
      <c r="O178">
        <f t="shared" si="29"/>
        <v>39.46</v>
      </c>
      <c r="P178">
        <f t="shared" si="30"/>
        <v>-10.373333333333324</v>
      </c>
      <c r="Q178" s="3">
        <f t="shared" si="26"/>
        <v>25.699999999999932</v>
      </c>
      <c r="R178">
        <f t="shared" si="33"/>
        <v>6.1600000000001671</v>
      </c>
      <c r="S178">
        <f t="shared" si="35"/>
        <v>-0.28999999999999959</v>
      </c>
      <c r="T178">
        <f t="shared" si="31"/>
        <v>-1.0603939117912489</v>
      </c>
      <c r="U178">
        <f t="shared" si="34"/>
        <v>-7.8505249886188579</v>
      </c>
      <c r="V178">
        <f t="shared" si="32"/>
        <v>6.3645619441609451</v>
      </c>
    </row>
    <row r="179" spans="1:22" x14ac:dyDescent="0.25">
      <c r="A179">
        <v>173</v>
      </c>
      <c r="B179">
        <v>28.11</v>
      </c>
      <c r="C179">
        <v>0</v>
      </c>
      <c r="D179">
        <v>1005.7</v>
      </c>
      <c r="E179">
        <v>40.01</v>
      </c>
      <c r="F179">
        <v>0.73950000000000005</v>
      </c>
      <c r="G179">
        <v>217.37</v>
      </c>
      <c r="H179">
        <v>0</v>
      </c>
      <c r="I179">
        <v>0</v>
      </c>
      <c r="J179">
        <v>2.4900000000000002</v>
      </c>
      <c r="K179">
        <f t="shared" si="27"/>
        <v>7.208333333333333</v>
      </c>
      <c r="L179" s="1">
        <f t="shared" si="24"/>
        <v>51.099999999999994</v>
      </c>
      <c r="M179" s="1">
        <f t="shared" si="25"/>
        <v>-230</v>
      </c>
      <c r="N179">
        <f t="shared" si="28"/>
        <v>35.700000000000045</v>
      </c>
      <c r="O179">
        <f t="shared" si="29"/>
        <v>40.01</v>
      </c>
      <c r="P179">
        <f t="shared" si="30"/>
        <v>-10.466666666666658</v>
      </c>
      <c r="Q179" s="3">
        <f t="shared" si="26"/>
        <v>33.700000000000045</v>
      </c>
      <c r="R179">
        <f t="shared" si="33"/>
        <v>-2.2399999999999736</v>
      </c>
      <c r="S179">
        <f t="shared" si="35"/>
        <v>-0.11000000000000831</v>
      </c>
      <c r="T179">
        <f t="shared" si="31"/>
        <v>-2.3860252004934028</v>
      </c>
      <c r="U179">
        <f t="shared" si="34"/>
        <v>-7.9499427053060829</v>
      </c>
      <c r="V179">
        <f t="shared" si="32"/>
        <v>6.3338994976864651</v>
      </c>
    </row>
    <row r="180" spans="1:22" x14ac:dyDescent="0.25">
      <c r="A180">
        <v>174</v>
      </c>
      <c r="B180">
        <v>28.55</v>
      </c>
      <c r="C180">
        <v>0</v>
      </c>
      <c r="D180">
        <v>1006.1</v>
      </c>
      <c r="E180">
        <v>40.22</v>
      </c>
      <c r="F180">
        <v>0.73680000000000001</v>
      </c>
      <c r="G180">
        <v>217.36</v>
      </c>
      <c r="H180">
        <v>0</v>
      </c>
      <c r="I180">
        <v>1</v>
      </c>
      <c r="J180">
        <v>2.4900000000000002</v>
      </c>
      <c r="K180">
        <f t="shared" si="27"/>
        <v>7.25</v>
      </c>
      <c r="L180" s="1">
        <f t="shared" si="24"/>
        <v>55.500000000000007</v>
      </c>
      <c r="M180" s="1">
        <f t="shared" si="25"/>
        <v>-230</v>
      </c>
      <c r="N180">
        <f t="shared" si="28"/>
        <v>36.100000000000023</v>
      </c>
      <c r="O180">
        <f t="shared" si="29"/>
        <v>40.22</v>
      </c>
      <c r="P180">
        <f t="shared" si="30"/>
        <v>-10.819999999999997</v>
      </c>
      <c r="Q180" s="3">
        <f t="shared" si="26"/>
        <v>33.600000000000136</v>
      </c>
      <c r="R180">
        <f t="shared" si="33"/>
        <v>-8.4800000000000857</v>
      </c>
      <c r="S180">
        <f t="shared" si="35"/>
        <v>3.999999999999735E-2</v>
      </c>
      <c r="T180">
        <f t="shared" si="31"/>
        <v>-3.5146447297037113</v>
      </c>
      <c r="U180">
        <f t="shared" si="34"/>
        <v>-8.0963862357104048</v>
      </c>
      <c r="V180">
        <f t="shared" si="32"/>
        <v>7.4180719370277206</v>
      </c>
    </row>
    <row r="181" spans="1:22" x14ac:dyDescent="0.25">
      <c r="A181">
        <v>175</v>
      </c>
      <c r="B181">
        <v>28.69</v>
      </c>
      <c r="C181">
        <v>0</v>
      </c>
      <c r="D181">
        <v>1006.6</v>
      </c>
      <c r="E181">
        <v>40.33</v>
      </c>
      <c r="F181">
        <v>0.73599999999999999</v>
      </c>
      <c r="G181">
        <v>216.34</v>
      </c>
      <c r="H181">
        <v>0</v>
      </c>
      <c r="I181">
        <v>1</v>
      </c>
      <c r="J181">
        <v>2.4900000000000002</v>
      </c>
      <c r="K181">
        <f t="shared" si="27"/>
        <v>7.2916666666666661</v>
      </c>
      <c r="L181" s="1">
        <f t="shared" si="24"/>
        <v>56.900000000000013</v>
      </c>
      <c r="M181" s="1">
        <f t="shared" si="25"/>
        <v>-230</v>
      </c>
      <c r="N181">
        <f t="shared" si="28"/>
        <v>36.600000000000023</v>
      </c>
      <c r="O181">
        <f t="shared" si="29"/>
        <v>40.33</v>
      </c>
      <c r="P181">
        <f t="shared" si="30"/>
        <v>-10.983333333333334</v>
      </c>
      <c r="Q181" s="3">
        <f t="shared" si="26"/>
        <v>23.400000000000034</v>
      </c>
      <c r="R181">
        <f t="shared" si="33"/>
        <v>-3.9200000000000554</v>
      </c>
      <c r="S181">
        <f t="shared" si="35"/>
        <v>-0.1699999999999906</v>
      </c>
      <c r="T181">
        <f t="shared" si="31"/>
        <v>-3.7697819463005606</v>
      </c>
      <c r="U181">
        <f t="shared" si="34"/>
        <v>-8.2534604834729279</v>
      </c>
      <c r="V181">
        <f t="shared" si="32"/>
        <v>7.4522057764049769</v>
      </c>
    </row>
    <row r="182" spans="1:22" x14ac:dyDescent="0.25">
      <c r="A182">
        <v>176</v>
      </c>
      <c r="B182">
        <v>28.77</v>
      </c>
      <c r="C182">
        <v>0</v>
      </c>
      <c r="D182">
        <v>1007.3</v>
      </c>
      <c r="E182">
        <v>40.19</v>
      </c>
      <c r="F182">
        <v>0.73660000000000003</v>
      </c>
      <c r="G182">
        <v>216.13</v>
      </c>
      <c r="H182">
        <v>0</v>
      </c>
      <c r="I182">
        <v>0</v>
      </c>
      <c r="J182">
        <v>2.4900000000000002</v>
      </c>
      <c r="K182">
        <f t="shared" si="27"/>
        <v>7.333333333333333</v>
      </c>
      <c r="L182" s="1">
        <f t="shared" si="24"/>
        <v>57.699999999999996</v>
      </c>
      <c r="M182" s="1">
        <f t="shared" si="25"/>
        <v>-230</v>
      </c>
      <c r="N182">
        <f t="shared" si="28"/>
        <v>37.299999999999955</v>
      </c>
      <c r="O182">
        <f t="shared" si="29"/>
        <v>40.19</v>
      </c>
      <c r="P182">
        <f t="shared" si="30"/>
        <v>-11.006666666666653</v>
      </c>
      <c r="Q182" s="3">
        <f t="shared" si="26"/>
        <v>21.299999999999955</v>
      </c>
      <c r="R182">
        <f t="shared" si="33"/>
        <v>-0.55999999999989225</v>
      </c>
      <c r="S182">
        <f t="shared" si="35"/>
        <v>-0.2000000000000095</v>
      </c>
      <c r="T182">
        <f t="shared" si="31"/>
        <v>-3.8000132821940658</v>
      </c>
      <c r="U182">
        <f t="shared" si="34"/>
        <v>-8.4117943702310143</v>
      </c>
      <c r="V182">
        <f t="shared" si="32"/>
        <v>6.7333622348091682</v>
      </c>
    </row>
    <row r="183" spans="1:22" x14ac:dyDescent="0.25">
      <c r="A183">
        <v>177</v>
      </c>
      <c r="B183">
        <v>28.82</v>
      </c>
      <c r="C183">
        <v>0</v>
      </c>
      <c r="D183">
        <v>1008</v>
      </c>
      <c r="E183">
        <v>40.020000000000003</v>
      </c>
      <c r="F183">
        <v>0.73880000000000001</v>
      </c>
      <c r="G183">
        <v>216</v>
      </c>
      <c r="H183">
        <v>-10</v>
      </c>
      <c r="I183">
        <v>0</v>
      </c>
      <c r="J183">
        <v>2.4900000000000002</v>
      </c>
      <c r="K183">
        <f t="shared" si="27"/>
        <v>7.375</v>
      </c>
      <c r="L183" s="1">
        <f t="shared" si="24"/>
        <v>58.2</v>
      </c>
      <c r="M183" s="1">
        <f t="shared" si="25"/>
        <v>-230</v>
      </c>
      <c r="N183">
        <f t="shared" si="28"/>
        <v>38</v>
      </c>
      <c r="O183">
        <f t="shared" si="29"/>
        <v>40.020000000000003</v>
      </c>
      <c r="P183">
        <f t="shared" si="30"/>
        <v>-10.86999999999999</v>
      </c>
      <c r="Q183" s="3">
        <f t="shared" si="26"/>
        <v>20</v>
      </c>
      <c r="R183">
        <f t="shared" si="33"/>
        <v>3.279999999999951</v>
      </c>
      <c r="S183">
        <f t="shared" si="35"/>
        <v>-0.29999999999999866</v>
      </c>
      <c r="T183">
        <f t="shared" si="31"/>
        <v>-3.7456857989473495</v>
      </c>
      <c r="U183">
        <f t="shared" si="34"/>
        <v>-8.5678646118538211</v>
      </c>
      <c r="V183">
        <f t="shared" si="32"/>
        <v>5.2998273453549132</v>
      </c>
    </row>
    <row r="184" spans="1:22" x14ac:dyDescent="0.25">
      <c r="A184">
        <v>178</v>
      </c>
      <c r="B184">
        <v>28.84</v>
      </c>
      <c r="C184">
        <v>0</v>
      </c>
      <c r="D184">
        <v>1008.5</v>
      </c>
      <c r="E184">
        <v>39.85</v>
      </c>
      <c r="F184">
        <v>0.74250000000000005</v>
      </c>
      <c r="G184">
        <v>215.82</v>
      </c>
      <c r="H184">
        <v>-10</v>
      </c>
      <c r="I184">
        <v>0</v>
      </c>
      <c r="J184">
        <v>2.4900000000000002</v>
      </c>
      <c r="K184">
        <f t="shared" si="27"/>
        <v>7.4166666666666661</v>
      </c>
      <c r="L184" s="1">
        <f t="shared" si="24"/>
        <v>58.4</v>
      </c>
      <c r="M184" s="1">
        <f t="shared" si="25"/>
        <v>-230</v>
      </c>
      <c r="N184">
        <f t="shared" si="28"/>
        <v>38.5</v>
      </c>
      <c r="O184">
        <f t="shared" si="29"/>
        <v>39.85</v>
      </c>
      <c r="P184">
        <f t="shared" si="30"/>
        <v>-10.583333333333321</v>
      </c>
      <c r="Q184" s="3">
        <f t="shared" si="26"/>
        <v>18.199999999999932</v>
      </c>
      <c r="R184">
        <f t="shared" si="33"/>
        <v>6.8800000000000878</v>
      </c>
      <c r="S184">
        <f t="shared" si="35"/>
        <v>-0.55999999999999239</v>
      </c>
      <c r="T184">
        <f t="shared" si="31"/>
        <v>-3.6625877389834076</v>
      </c>
      <c r="U184">
        <f t="shared" si="34"/>
        <v>-8.7204724343114624</v>
      </c>
      <c r="V184">
        <f t="shared" si="32"/>
        <v>3.4702507291045293</v>
      </c>
    </row>
    <row r="185" spans="1:22" x14ac:dyDescent="0.25">
      <c r="A185">
        <v>179</v>
      </c>
      <c r="B185">
        <v>28.84</v>
      </c>
      <c r="C185">
        <v>0</v>
      </c>
      <c r="D185">
        <v>1008.9</v>
      </c>
      <c r="E185">
        <v>39.67</v>
      </c>
      <c r="F185">
        <v>0.74619999999999997</v>
      </c>
      <c r="G185">
        <v>215.71</v>
      </c>
      <c r="H185">
        <v>0</v>
      </c>
      <c r="I185">
        <v>0</v>
      </c>
      <c r="J185">
        <v>2.4900000000000002</v>
      </c>
      <c r="K185">
        <f t="shared" si="27"/>
        <v>7.458333333333333</v>
      </c>
      <c r="L185" s="1">
        <f t="shared" si="24"/>
        <v>58.4</v>
      </c>
      <c r="M185" s="1">
        <f t="shared" si="25"/>
        <v>-230</v>
      </c>
      <c r="N185">
        <f t="shared" si="28"/>
        <v>38.899999999999977</v>
      </c>
      <c r="O185">
        <f t="shared" si="29"/>
        <v>39.67</v>
      </c>
      <c r="P185">
        <f t="shared" si="30"/>
        <v>-10.296666666666665</v>
      </c>
      <c r="Q185" s="3">
        <f t="shared" si="26"/>
        <v>17.10000000000008</v>
      </c>
      <c r="R185">
        <f t="shared" si="33"/>
        <v>6.8799999999998214</v>
      </c>
      <c r="S185">
        <f t="shared" si="35"/>
        <v>-0.72000000000000808</v>
      </c>
      <c r="T185">
        <f t="shared" si="31"/>
        <v>-3.5510112541374896</v>
      </c>
      <c r="U185">
        <f t="shared" si="34"/>
        <v>-8.8684312365671918</v>
      </c>
      <c r="V185">
        <f t="shared" si="32"/>
        <v>2.0398564437914275</v>
      </c>
    </row>
    <row r="186" spans="1:22" x14ac:dyDescent="0.25">
      <c r="A186">
        <v>180</v>
      </c>
      <c r="B186">
        <v>28.82</v>
      </c>
      <c r="C186">
        <v>2</v>
      </c>
      <c r="D186">
        <v>1009.2</v>
      </c>
      <c r="E186">
        <v>39.51</v>
      </c>
      <c r="F186">
        <v>0.75090000000000001</v>
      </c>
      <c r="G186">
        <v>214.94</v>
      </c>
      <c r="H186">
        <v>0</v>
      </c>
      <c r="I186">
        <v>0</v>
      </c>
      <c r="J186">
        <v>2.4900000000000002</v>
      </c>
      <c r="K186">
        <f t="shared" si="27"/>
        <v>7.5</v>
      </c>
      <c r="L186" s="1">
        <f t="shared" si="24"/>
        <v>58.2</v>
      </c>
      <c r="M186" s="1">
        <f t="shared" si="25"/>
        <v>-210</v>
      </c>
      <c r="N186">
        <f t="shared" si="28"/>
        <v>39.200000000000045</v>
      </c>
      <c r="O186">
        <f t="shared" si="29"/>
        <v>39.51</v>
      </c>
      <c r="P186">
        <f t="shared" si="30"/>
        <v>-9.9099999999999966</v>
      </c>
      <c r="Q186" s="3">
        <f t="shared" si="26"/>
        <v>9.3999999999999773</v>
      </c>
      <c r="R186">
        <f t="shared" si="33"/>
        <v>9.28000000000009</v>
      </c>
      <c r="S186">
        <f t="shared" si="35"/>
        <v>-0.86000000000000343</v>
      </c>
      <c r="T186">
        <f t="shared" si="31"/>
        <v>-3.4109563444095641</v>
      </c>
      <c r="U186">
        <f t="shared" si="34"/>
        <v>-9.0105544175842578</v>
      </c>
      <c r="V186">
        <f t="shared" si="32"/>
        <v>0.80900235572718759</v>
      </c>
    </row>
    <row r="187" spans="1:22" x14ac:dyDescent="0.25">
      <c r="A187">
        <v>181</v>
      </c>
      <c r="B187">
        <v>28.79</v>
      </c>
      <c r="C187">
        <v>2</v>
      </c>
      <c r="D187">
        <v>1009.6</v>
      </c>
      <c r="E187">
        <v>39.39</v>
      </c>
      <c r="F187">
        <v>0.75249999999999995</v>
      </c>
      <c r="G187">
        <v>215.81</v>
      </c>
      <c r="H187">
        <v>0</v>
      </c>
      <c r="I187">
        <v>0</v>
      </c>
      <c r="J187">
        <v>2.4900000000000002</v>
      </c>
      <c r="K187">
        <f t="shared" si="27"/>
        <v>7.5416666666666661</v>
      </c>
      <c r="L187" s="1">
        <f t="shared" si="24"/>
        <v>57.899999999999991</v>
      </c>
      <c r="M187" s="1">
        <f t="shared" si="25"/>
        <v>-210</v>
      </c>
      <c r="N187">
        <f t="shared" si="28"/>
        <v>39.600000000000023</v>
      </c>
      <c r="O187">
        <f t="shared" si="29"/>
        <v>39.39</v>
      </c>
      <c r="P187">
        <f t="shared" si="30"/>
        <v>-9.8333333333333393</v>
      </c>
      <c r="Q187" s="3">
        <f t="shared" si="26"/>
        <v>18.100000000000023</v>
      </c>
      <c r="R187">
        <f t="shared" si="33"/>
        <v>1.8399999999998433</v>
      </c>
      <c r="S187">
        <f t="shared" si="35"/>
        <v>-0.87000000000000233</v>
      </c>
      <c r="T187">
        <f t="shared" si="31"/>
        <v>-3.2148210404234456</v>
      </c>
      <c r="U187">
        <f t="shared" si="34"/>
        <v>-9.1445052942685674</v>
      </c>
      <c r="V187">
        <f t="shared" si="32"/>
        <v>0.47448406740181887</v>
      </c>
    </row>
    <row r="188" spans="1:22" x14ac:dyDescent="0.25">
      <c r="A188">
        <v>182</v>
      </c>
      <c r="B188">
        <v>28.75</v>
      </c>
      <c r="C188">
        <v>2</v>
      </c>
      <c r="D188">
        <v>1009.8</v>
      </c>
      <c r="E188">
        <v>39.29</v>
      </c>
      <c r="F188">
        <v>0.75429999999999997</v>
      </c>
      <c r="G188">
        <v>215.88</v>
      </c>
      <c r="H188">
        <v>10</v>
      </c>
      <c r="I188">
        <v>0</v>
      </c>
      <c r="J188">
        <v>2.4900000000000002</v>
      </c>
      <c r="K188">
        <f t="shared" si="27"/>
        <v>7.583333333333333</v>
      </c>
      <c r="L188" s="1">
        <f t="shared" si="24"/>
        <v>57.5</v>
      </c>
      <c r="M188" s="1">
        <f t="shared" si="25"/>
        <v>-210</v>
      </c>
      <c r="N188">
        <f t="shared" si="28"/>
        <v>39.799999999999955</v>
      </c>
      <c r="O188">
        <f t="shared" si="29"/>
        <v>39.29</v>
      </c>
      <c r="P188">
        <f t="shared" si="30"/>
        <v>-9.736666666666661</v>
      </c>
      <c r="Q188" s="3">
        <f t="shared" si="26"/>
        <v>18.799999999999955</v>
      </c>
      <c r="R188">
        <f t="shared" si="33"/>
        <v>2.3200000000000571</v>
      </c>
      <c r="S188">
        <f t="shared" si="35"/>
        <v>-0.69999999999999885</v>
      </c>
      <c r="T188">
        <f t="shared" si="31"/>
        <v>-3.0462877058135756</v>
      </c>
      <c r="U188">
        <f t="shared" si="34"/>
        <v>-9.2714339486774655</v>
      </c>
      <c r="V188">
        <f t="shared" si="32"/>
        <v>0.21644148188761433</v>
      </c>
    </row>
    <row r="189" spans="1:22" x14ac:dyDescent="0.25">
      <c r="A189">
        <v>183</v>
      </c>
      <c r="B189">
        <v>28.71</v>
      </c>
      <c r="C189">
        <v>0</v>
      </c>
      <c r="D189">
        <v>1010.3</v>
      </c>
      <c r="E189">
        <v>39.200000000000003</v>
      </c>
      <c r="F189">
        <v>0.75460000000000005</v>
      </c>
      <c r="G189">
        <v>215.98</v>
      </c>
      <c r="H189">
        <v>10</v>
      </c>
      <c r="I189">
        <v>0</v>
      </c>
      <c r="J189">
        <v>2.4900000000000002</v>
      </c>
      <c r="K189">
        <f t="shared" si="27"/>
        <v>7.625</v>
      </c>
      <c r="L189" s="1">
        <f t="shared" si="24"/>
        <v>57.100000000000009</v>
      </c>
      <c r="M189" s="1">
        <f t="shared" si="25"/>
        <v>-230</v>
      </c>
      <c r="N189">
        <f t="shared" si="28"/>
        <v>40.299999999999955</v>
      </c>
      <c r="O189">
        <f t="shared" si="29"/>
        <v>39.200000000000003</v>
      </c>
      <c r="P189">
        <f t="shared" si="30"/>
        <v>-9.7899999999999885</v>
      </c>
      <c r="Q189" s="3">
        <f t="shared" si="26"/>
        <v>19.799999999999898</v>
      </c>
      <c r="R189">
        <f t="shared" si="33"/>
        <v>-1.2799999999998131</v>
      </c>
      <c r="S189">
        <f t="shared" si="35"/>
        <v>-0.48999999999999977</v>
      </c>
      <c r="T189">
        <f t="shared" si="31"/>
        <v>-2.7940720075692433</v>
      </c>
      <c r="U189">
        <f t="shared" si="34"/>
        <v>-9.3878536156595178</v>
      </c>
      <c r="V189">
        <f t="shared" si="32"/>
        <v>0.16172171443811356</v>
      </c>
    </row>
    <row r="190" spans="1:22" x14ac:dyDescent="0.25">
      <c r="A190">
        <v>184</v>
      </c>
      <c r="B190">
        <v>28.67</v>
      </c>
      <c r="C190">
        <v>0</v>
      </c>
      <c r="D190">
        <v>1010.7</v>
      </c>
      <c r="E190">
        <v>39.130000000000003</v>
      </c>
      <c r="F190">
        <v>0.75329999999999997</v>
      </c>
      <c r="G190">
        <v>216.12</v>
      </c>
      <c r="H190">
        <v>10</v>
      </c>
      <c r="I190">
        <v>0</v>
      </c>
      <c r="J190">
        <v>2.4900000000000002</v>
      </c>
      <c r="K190">
        <f t="shared" si="27"/>
        <v>7.6666666666666661</v>
      </c>
      <c r="L190" s="1">
        <f t="shared" si="24"/>
        <v>56.700000000000017</v>
      </c>
      <c r="M190" s="1">
        <f t="shared" si="25"/>
        <v>-230</v>
      </c>
      <c r="N190">
        <f t="shared" si="28"/>
        <v>40.700000000000045</v>
      </c>
      <c r="O190">
        <f t="shared" si="29"/>
        <v>39.130000000000003</v>
      </c>
      <c r="P190">
        <f t="shared" si="30"/>
        <v>-10.00333333333333</v>
      </c>
      <c r="Q190" s="3">
        <f t="shared" si="26"/>
        <v>21.200000000000045</v>
      </c>
      <c r="R190">
        <f t="shared" si="33"/>
        <v>-5.1200000000001893</v>
      </c>
      <c r="S190">
        <f t="shared" si="35"/>
        <v>-0.2300000000000065</v>
      </c>
      <c r="T190">
        <f t="shared" si="31"/>
        <v>-2.5697504305363665</v>
      </c>
      <c r="U190">
        <f t="shared" si="34"/>
        <v>-9.4949265502652</v>
      </c>
      <c r="V190">
        <f t="shared" si="32"/>
        <v>0.25847745706968484</v>
      </c>
    </row>
    <row r="191" spans="1:22" x14ac:dyDescent="0.25">
      <c r="A191">
        <v>185</v>
      </c>
      <c r="B191">
        <v>28.64</v>
      </c>
      <c r="C191">
        <v>0</v>
      </c>
      <c r="D191">
        <v>1011.1</v>
      </c>
      <c r="E191">
        <v>39.090000000000003</v>
      </c>
      <c r="F191">
        <v>0.75180000000000002</v>
      </c>
      <c r="G191">
        <v>216.24</v>
      </c>
      <c r="H191">
        <v>10</v>
      </c>
      <c r="I191">
        <v>0</v>
      </c>
      <c r="J191">
        <v>2.4900000000000002</v>
      </c>
      <c r="K191">
        <f t="shared" si="27"/>
        <v>7.708333333333333</v>
      </c>
      <c r="L191" s="1">
        <f t="shared" si="24"/>
        <v>56.400000000000006</v>
      </c>
      <c r="M191" s="1">
        <f t="shared" si="25"/>
        <v>-230</v>
      </c>
      <c r="N191">
        <f t="shared" si="28"/>
        <v>41.100000000000023</v>
      </c>
      <c r="O191">
        <f t="shared" si="29"/>
        <v>39.090000000000003</v>
      </c>
      <c r="P191">
        <f t="shared" si="30"/>
        <v>-10.236666666666661</v>
      </c>
      <c r="Q191" s="3">
        <f t="shared" si="26"/>
        <v>22.400000000000091</v>
      </c>
      <c r="R191">
        <f t="shared" si="33"/>
        <v>-5.59999999999987</v>
      </c>
      <c r="S191">
        <f t="shared" si="35"/>
        <v>-3.000000000000606E-2</v>
      </c>
      <c r="T191">
        <f t="shared" si="31"/>
        <v>-2.3736151265502485</v>
      </c>
      <c r="U191">
        <f t="shared" si="34"/>
        <v>-9.5938271805381277</v>
      </c>
      <c r="V191">
        <f t="shared" si="32"/>
        <v>0.41324260492599685</v>
      </c>
    </row>
    <row r="192" spans="1:22" x14ac:dyDescent="0.25">
      <c r="A192">
        <v>186</v>
      </c>
      <c r="B192">
        <v>28.61</v>
      </c>
      <c r="C192">
        <v>0</v>
      </c>
      <c r="D192">
        <v>1011.5</v>
      </c>
      <c r="E192">
        <v>39.08</v>
      </c>
      <c r="F192">
        <v>0.75039999999999996</v>
      </c>
      <c r="G192">
        <v>216.2</v>
      </c>
      <c r="H192">
        <v>10</v>
      </c>
      <c r="I192">
        <v>0</v>
      </c>
      <c r="J192">
        <v>2.4900000000000002</v>
      </c>
      <c r="K192">
        <f t="shared" si="27"/>
        <v>7.75</v>
      </c>
      <c r="L192" s="1">
        <f t="shared" si="24"/>
        <v>56.099999999999994</v>
      </c>
      <c r="M192" s="1">
        <f t="shared" si="25"/>
        <v>-230</v>
      </c>
      <c r="N192">
        <f t="shared" si="28"/>
        <v>41.5</v>
      </c>
      <c r="O192">
        <f t="shared" si="29"/>
        <v>39.08</v>
      </c>
      <c r="P192">
        <f t="shared" si="30"/>
        <v>-10.460000000000003</v>
      </c>
      <c r="Q192" s="3">
        <f t="shared" si="26"/>
        <v>21.999999999999886</v>
      </c>
      <c r="R192">
        <f t="shared" si="33"/>
        <v>-5.3600000000001629</v>
      </c>
      <c r="S192">
        <f t="shared" si="35"/>
        <v>0.13999999999999743</v>
      </c>
      <c r="T192">
        <f t="shared" si="31"/>
        <v>-2.1774798225641296</v>
      </c>
      <c r="U192">
        <f t="shared" si="34"/>
        <v>-9.6845555064782989</v>
      </c>
      <c r="V192">
        <f t="shared" si="32"/>
        <v>0.60131416253313164</v>
      </c>
    </row>
    <row r="193" spans="1:22" x14ac:dyDescent="0.25">
      <c r="A193">
        <v>187</v>
      </c>
      <c r="B193">
        <v>28.27</v>
      </c>
      <c r="C193">
        <v>0</v>
      </c>
      <c r="D193">
        <v>1012.1</v>
      </c>
      <c r="E193">
        <v>38.68</v>
      </c>
      <c r="F193">
        <v>0.75019999999999998</v>
      </c>
      <c r="G193">
        <v>215.67</v>
      </c>
      <c r="H193">
        <v>10</v>
      </c>
      <c r="I193">
        <v>0</v>
      </c>
      <c r="J193">
        <v>2.4900000000000002</v>
      </c>
      <c r="K193">
        <f t="shared" si="27"/>
        <v>7.7916666666666661</v>
      </c>
      <c r="L193" s="1">
        <f t="shared" si="24"/>
        <v>52.699999999999996</v>
      </c>
      <c r="M193" s="1">
        <f t="shared" si="25"/>
        <v>-230</v>
      </c>
      <c r="N193">
        <f t="shared" si="28"/>
        <v>42.100000000000023</v>
      </c>
      <c r="O193">
        <f t="shared" si="29"/>
        <v>38.68</v>
      </c>
      <c r="P193">
        <f t="shared" si="30"/>
        <v>-10.563333333333325</v>
      </c>
      <c r="Q193" s="3">
        <f t="shared" si="26"/>
        <v>16.699999999999875</v>
      </c>
      <c r="R193">
        <f t="shared" si="33"/>
        <v>-2.4799999999999476</v>
      </c>
      <c r="S193">
        <f t="shared" si="35"/>
        <v>0.36999999999999433</v>
      </c>
      <c r="T193">
        <f t="shared" si="31"/>
        <v>-1.0517818117063384</v>
      </c>
      <c r="U193">
        <f t="shared" si="34"/>
        <v>-9.7283797486327295</v>
      </c>
      <c r="V193">
        <f t="shared" si="32"/>
        <v>0.69714748860437536</v>
      </c>
    </row>
    <row r="194" spans="1:22" x14ac:dyDescent="0.25">
      <c r="A194">
        <v>188</v>
      </c>
      <c r="B194">
        <v>27.89</v>
      </c>
      <c r="C194">
        <v>0</v>
      </c>
      <c r="D194">
        <v>1012.2</v>
      </c>
      <c r="E194">
        <v>38.29</v>
      </c>
      <c r="F194">
        <v>0.74760000000000004</v>
      </c>
      <c r="G194">
        <v>216.23</v>
      </c>
      <c r="H194">
        <v>0</v>
      </c>
      <c r="I194">
        <v>0</v>
      </c>
      <c r="J194">
        <v>2.4900000000000002</v>
      </c>
      <c r="K194">
        <f t="shared" si="27"/>
        <v>7.833333333333333</v>
      </c>
      <c r="L194" s="1">
        <f t="shared" si="24"/>
        <v>48.900000000000006</v>
      </c>
      <c r="M194" s="1">
        <f t="shared" si="25"/>
        <v>-230</v>
      </c>
      <c r="N194">
        <f t="shared" si="28"/>
        <v>42.200000000000045</v>
      </c>
      <c r="O194">
        <f t="shared" si="29"/>
        <v>38.29</v>
      </c>
      <c r="P194">
        <f t="shared" si="30"/>
        <v>-10.906666666666665</v>
      </c>
      <c r="Q194" s="3">
        <f t="shared" si="26"/>
        <v>22.299999999999898</v>
      </c>
      <c r="R194">
        <f t="shared" si="33"/>
        <v>-8.2399999999998457</v>
      </c>
      <c r="S194">
        <f t="shared" si="35"/>
        <v>0.52999999999999892</v>
      </c>
      <c r="T194">
        <f t="shared" si="31"/>
        <v>4.7190685280974476E-2</v>
      </c>
      <c r="U194">
        <f t="shared" si="34"/>
        <v>-9.7264134700793559</v>
      </c>
      <c r="V194">
        <f t="shared" si="32"/>
        <v>1.3929976080545603</v>
      </c>
    </row>
    <row r="195" spans="1:22" x14ac:dyDescent="0.25">
      <c r="A195">
        <v>189</v>
      </c>
      <c r="B195">
        <v>27.67</v>
      </c>
      <c r="C195">
        <v>0</v>
      </c>
      <c r="D195">
        <v>1012.2</v>
      </c>
      <c r="E195">
        <v>38.03</v>
      </c>
      <c r="F195">
        <v>0.74539999999999995</v>
      </c>
      <c r="G195">
        <v>216.22</v>
      </c>
      <c r="H195">
        <v>-10</v>
      </c>
      <c r="I195">
        <v>0</v>
      </c>
      <c r="J195">
        <v>2.4900000000000002</v>
      </c>
      <c r="K195">
        <f t="shared" si="27"/>
        <v>7.875</v>
      </c>
      <c r="L195" s="1">
        <f t="shared" si="24"/>
        <v>46.700000000000017</v>
      </c>
      <c r="M195" s="1">
        <f t="shared" si="25"/>
        <v>-230</v>
      </c>
      <c r="N195">
        <f t="shared" si="28"/>
        <v>42.200000000000045</v>
      </c>
      <c r="O195">
        <f t="shared" si="29"/>
        <v>38.03</v>
      </c>
      <c r="P195">
        <f t="shared" si="30"/>
        <v>-11.209999999999997</v>
      </c>
      <c r="Q195" s="3">
        <f t="shared" si="26"/>
        <v>22.199999999999989</v>
      </c>
      <c r="R195">
        <f t="shared" si="33"/>
        <v>-7.2800000000002179</v>
      </c>
      <c r="S195">
        <f t="shared" si="35"/>
        <v>0.48999999999999222</v>
      </c>
      <c r="T195">
        <f t="shared" si="31"/>
        <v>0.66728869230908283</v>
      </c>
      <c r="U195">
        <f t="shared" si="34"/>
        <v>-9.6986097745664779</v>
      </c>
      <c r="V195">
        <f t="shared" si="32"/>
        <v>2.2843004135359846</v>
      </c>
    </row>
    <row r="196" spans="1:22" x14ac:dyDescent="0.25">
      <c r="A196">
        <v>190</v>
      </c>
      <c r="B196">
        <v>27.53</v>
      </c>
      <c r="C196">
        <v>2</v>
      </c>
      <c r="D196">
        <v>1012.3</v>
      </c>
      <c r="E196">
        <v>37.840000000000003</v>
      </c>
      <c r="F196">
        <v>0.74309999999999998</v>
      </c>
      <c r="G196">
        <v>216.16</v>
      </c>
      <c r="H196">
        <v>0</v>
      </c>
      <c r="I196">
        <v>0</v>
      </c>
      <c r="J196">
        <v>2.4900000000000002</v>
      </c>
      <c r="K196">
        <f t="shared" si="27"/>
        <v>7.9166666666666661</v>
      </c>
      <c r="L196" s="1">
        <f t="shared" si="24"/>
        <v>45.300000000000011</v>
      </c>
      <c r="M196" s="1">
        <f t="shared" si="25"/>
        <v>-210</v>
      </c>
      <c r="N196">
        <f t="shared" si="28"/>
        <v>42.299999999999955</v>
      </c>
      <c r="O196">
        <f t="shared" si="29"/>
        <v>37.840000000000003</v>
      </c>
      <c r="P196">
        <f t="shared" si="30"/>
        <v>-11.52333333333333</v>
      </c>
      <c r="Q196" s="3">
        <f t="shared" si="26"/>
        <v>21.599999999999966</v>
      </c>
      <c r="R196">
        <f t="shared" si="33"/>
        <v>-7.519999999999925</v>
      </c>
      <c r="S196">
        <f t="shared" si="35"/>
        <v>0.29000000000000287</v>
      </c>
      <c r="T196">
        <f t="shared" si="31"/>
        <v>1.0897906361747929</v>
      </c>
      <c r="U196">
        <f t="shared" si="34"/>
        <v>-9.6532018313925274</v>
      </c>
      <c r="V196">
        <f t="shared" si="32"/>
        <v>3.4973918345513617</v>
      </c>
    </row>
    <row r="197" spans="1:22" x14ac:dyDescent="0.25">
      <c r="A197">
        <v>191</v>
      </c>
      <c r="B197">
        <v>27.43</v>
      </c>
      <c r="C197">
        <v>0</v>
      </c>
      <c r="D197">
        <v>1012.3</v>
      </c>
      <c r="E197">
        <v>37.71</v>
      </c>
      <c r="F197">
        <v>0.74150000000000005</v>
      </c>
      <c r="G197">
        <v>216.04</v>
      </c>
      <c r="H197">
        <v>-10</v>
      </c>
      <c r="I197">
        <v>0</v>
      </c>
      <c r="J197">
        <v>2.4900000000000002</v>
      </c>
      <c r="K197">
        <f t="shared" si="27"/>
        <v>7.958333333333333</v>
      </c>
      <c r="L197" s="1">
        <f t="shared" si="24"/>
        <v>44.3</v>
      </c>
      <c r="M197" s="1">
        <f t="shared" si="25"/>
        <v>-230</v>
      </c>
      <c r="N197">
        <f t="shared" si="28"/>
        <v>42.299999999999955</v>
      </c>
      <c r="O197">
        <f t="shared" si="29"/>
        <v>37.71</v>
      </c>
      <c r="P197">
        <f t="shared" si="30"/>
        <v>-11.766666666666659</v>
      </c>
      <c r="Q197" s="3">
        <f t="shared" si="26"/>
        <v>20.39999999999992</v>
      </c>
      <c r="R197">
        <f t="shared" si="33"/>
        <v>-5.8399999999998435</v>
      </c>
      <c r="S197">
        <f t="shared" si="35"/>
        <v>-7.0000000000001616E-2</v>
      </c>
      <c r="T197">
        <f t="shared" si="31"/>
        <v>1.3716533666421202</v>
      </c>
      <c r="U197">
        <f t="shared" si="34"/>
        <v>-9.5960496077824384</v>
      </c>
      <c r="V197">
        <f t="shared" si="32"/>
        <v>4.7115784163191821</v>
      </c>
    </row>
    <row r="198" spans="1:22" x14ac:dyDescent="0.25">
      <c r="A198">
        <v>192</v>
      </c>
      <c r="B198">
        <v>27.36</v>
      </c>
      <c r="C198">
        <v>0</v>
      </c>
      <c r="D198">
        <v>1012.1</v>
      </c>
      <c r="E198">
        <v>37.6</v>
      </c>
      <c r="F198">
        <v>0.74139999999999995</v>
      </c>
      <c r="G198">
        <v>215.92</v>
      </c>
      <c r="H198">
        <v>-10</v>
      </c>
      <c r="I198">
        <v>0</v>
      </c>
      <c r="J198">
        <v>2.4900000000000002</v>
      </c>
      <c r="K198">
        <f t="shared" si="27"/>
        <v>8</v>
      </c>
      <c r="L198" s="1">
        <f t="shared" ref="L198:L261" si="36">$L$2*(B198-$L$1)</f>
        <v>43.599999999999994</v>
      </c>
      <c r="M198" s="1">
        <f t="shared" ref="M198:M261" si="37">$M$2*(C198-$M$1)</f>
        <v>-230</v>
      </c>
      <c r="N198">
        <f t="shared" si="28"/>
        <v>42.100000000000023</v>
      </c>
      <c r="O198">
        <f t="shared" si="29"/>
        <v>37.6</v>
      </c>
      <c r="P198">
        <f t="shared" si="30"/>
        <v>-11.860000000000003</v>
      </c>
      <c r="Q198" s="3">
        <f t="shared" ref="Q198:Q261" si="38">$Q$2*(G198-$Q$1)</f>
        <v>19.199999999999875</v>
      </c>
      <c r="R198">
        <f t="shared" si="33"/>
        <v>-2.24000000000024</v>
      </c>
      <c r="S198">
        <f t="shared" si="35"/>
        <v>-0.21999999999999634</v>
      </c>
      <c r="T198">
        <f t="shared" si="31"/>
        <v>1.5131690355463043</v>
      </c>
      <c r="U198">
        <f t="shared" si="34"/>
        <v>-9.5330008979680088</v>
      </c>
      <c r="V198">
        <f t="shared" si="32"/>
        <v>5.4149248208577072</v>
      </c>
    </row>
    <row r="199" spans="1:22" x14ac:dyDescent="0.25">
      <c r="A199">
        <v>193</v>
      </c>
      <c r="B199">
        <v>27.36</v>
      </c>
      <c r="C199">
        <v>0</v>
      </c>
      <c r="D199">
        <v>1012</v>
      </c>
      <c r="E199">
        <v>37.659999999999997</v>
      </c>
      <c r="F199">
        <v>0.74180000000000001</v>
      </c>
      <c r="G199">
        <v>215.85</v>
      </c>
      <c r="H199">
        <v>-10</v>
      </c>
      <c r="I199">
        <v>0</v>
      </c>
      <c r="J199">
        <v>2.4900000000000002</v>
      </c>
      <c r="K199">
        <f t="shared" si="27"/>
        <v>8.0416666666666661</v>
      </c>
      <c r="L199" s="1">
        <f t="shared" si="36"/>
        <v>43.599999999999994</v>
      </c>
      <c r="M199" s="1">
        <f t="shared" si="37"/>
        <v>-230</v>
      </c>
      <c r="N199">
        <f t="shared" si="28"/>
        <v>42</v>
      </c>
      <c r="O199">
        <f t="shared" si="29"/>
        <v>37.659999999999997</v>
      </c>
      <c r="P199">
        <f t="shared" si="30"/>
        <v>-11.903333333333332</v>
      </c>
      <c r="Q199" s="3">
        <f t="shared" si="38"/>
        <v>18.499999999999943</v>
      </c>
      <c r="R199">
        <f t="shared" si="33"/>
        <v>-1.0399999999998395</v>
      </c>
      <c r="S199">
        <f t="shared" si="35"/>
        <v>-0.54999999999999305</v>
      </c>
      <c r="T199">
        <f t="shared" si="31"/>
        <v>1.485274914334817</v>
      </c>
      <c r="U199">
        <f t="shared" si="34"/>
        <v>-9.4711144432040584</v>
      </c>
      <c r="V199">
        <f t="shared" si="32"/>
        <v>5.915688729501678</v>
      </c>
    </row>
    <row r="200" spans="1:22" x14ac:dyDescent="0.25">
      <c r="A200">
        <v>194</v>
      </c>
      <c r="B200">
        <v>27.4</v>
      </c>
      <c r="C200">
        <v>0</v>
      </c>
      <c r="D200">
        <v>1011.9</v>
      </c>
      <c r="E200">
        <v>37.76</v>
      </c>
      <c r="F200">
        <v>0.74419999999999997</v>
      </c>
      <c r="G200">
        <v>215.75</v>
      </c>
      <c r="H200">
        <v>0</v>
      </c>
      <c r="I200">
        <v>0</v>
      </c>
      <c r="J200">
        <v>2.4900000000000002</v>
      </c>
      <c r="K200">
        <f t="shared" ref="K200:K263" si="39">IF(A200&lt;&gt;0,(A200 + $K$1) * $K$2,NA())</f>
        <v>8.0833333333333321</v>
      </c>
      <c r="L200" s="1">
        <f t="shared" si="36"/>
        <v>43.999999999999986</v>
      </c>
      <c r="M200" s="1">
        <f t="shared" si="37"/>
        <v>-230</v>
      </c>
      <c r="N200">
        <f t="shared" ref="N200:N263" si="40">D200-N$1</f>
        <v>41.899999999999977</v>
      </c>
      <c r="O200">
        <f t="shared" ref="O200:O263" si="41" xml:space="preserve"> $O$2 * (E200 + $O$1)</f>
        <v>37.76</v>
      </c>
      <c r="P200">
        <f t="shared" ref="P200:P263" si="42" xml:space="preserve"> $P$2* (F200 + $P$3 * A200 * $C$3 / 86400 + $P$1)</f>
        <v>-11.746666666666661</v>
      </c>
      <c r="Q200" s="3">
        <f t="shared" si="38"/>
        <v>17.5</v>
      </c>
      <c r="R200">
        <f t="shared" si="33"/>
        <v>3.7599999999998981</v>
      </c>
      <c r="S200">
        <f t="shared" si="35"/>
        <v>-0.8600000000000031</v>
      </c>
      <c r="T200">
        <f t="shared" ref="T200:T263" si="43">IF(A200 &lt;&gt; 0, $R$2 / 100 * ($T$5 * A200 * $C$3 / 86400 + $T$2 + 100 * $P$3+(B200 - AVERAGE(B:B)) * $T$3 + (D200 - AVERAGE(D:D)) * $T$4), NA())</f>
        <v>1.3446357009364027</v>
      </c>
      <c r="U200">
        <f t="shared" si="34"/>
        <v>-9.415087955665042</v>
      </c>
      <c r="V200">
        <f t="shared" ref="V200:V263" si="44">IF(A200&lt;&gt;0,(ABS(P200-U200))^2,0)</f>
        <v>5.4362592855959706</v>
      </c>
    </row>
    <row r="201" spans="1:22" x14ac:dyDescent="0.25">
      <c r="A201">
        <v>195</v>
      </c>
      <c r="B201">
        <v>27.48</v>
      </c>
      <c r="C201">
        <v>0</v>
      </c>
      <c r="D201">
        <v>1011.4</v>
      </c>
      <c r="E201">
        <v>37.86</v>
      </c>
      <c r="F201">
        <v>0.74919999999999998</v>
      </c>
      <c r="G201">
        <v>215.57</v>
      </c>
      <c r="H201">
        <v>10</v>
      </c>
      <c r="I201">
        <v>0</v>
      </c>
      <c r="J201">
        <v>2.4900000000000002</v>
      </c>
      <c r="K201">
        <f t="shared" si="39"/>
        <v>8.125</v>
      </c>
      <c r="L201" s="1">
        <f t="shared" si="36"/>
        <v>44.800000000000004</v>
      </c>
      <c r="M201" s="1">
        <f t="shared" si="37"/>
        <v>-230</v>
      </c>
      <c r="N201">
        <f t="shared" si="40"/>
        <v>41.399999999999977</v>
      </c>
      <c r="O201">
        <f t="shared" si="41"/>
        <v>37.86</v>
      </c>
      <c r="P201">
        <f t="shared" si="42"/>
        <v>-11.329999999999995</v>
      </c>
      <c r="Q201" s="3">
        <f t="shared" si="38"/>
        <v>15.699999999999932</v>
      </c>
      <c r="R201">
        <f t="shared" ref="R201:R264" si="45" xml:space="preserve"> IF($F201 &lt;&gt; 0,86400 / $C$3 *$R$2 * ($F201 - $F200 + $P$3 * $C$3 / 86400) + $R$1, NA())</f>
        <v>10.000000000000011</v>
      </c>
      <c r="S201">
        <f t="shared" si="35"/>
        <v>-0.9900000000000001</v>
      </c>
      <c r="T201">
        <f t="shared" si="43"/>
        <v>0.97967491050513344</v>
      </c>
      <c r="U201">
        <f t="shared" ref="U201:U264" si="46">IF(A201&lt;&gt;0,U200+T201/$R$2*$P$2*$C$3/86400,NA())</f>
        <v>-9.3742681677273278</v>
      </c>
      <c r="V201">
        <f t="shared" si="44"/>
        <v>3.8248869997646029</v>
      </c>
    </row>
    <row r="202" spans="1:22" x14ac:dyDescent="0.25">
      <c r="A202">
        <v>196</v>
      </c>
      <c r="B202">
        <v>27.59</v>
      </c>
      <c r="C202">
        <v>0</v>
      </c>
      <c r="D202">
        <v>1011.5</v>
      </c>
      <c r="E202">
        <v>37.92</v>
      </c>
      <c r="F202">
        <v>0.75470000000000004</v>
      </c>
      <c r="G202">
        <v>215.93</v>
      </c>
      <c r="H202">
        <v>90</v>
      </c>
      <c r="I202">
        <v>0</v>
      </c>
      <c r="J202">
        <v>2.4900000000000002</v>
      </c>
      <c r="K202">
        <f t="shared" si="39"/>
        <v>8.1666666666666661</v>
      </c>
      <c r="L202" s="1">
        <f t="shared" si="36"/>
        <v>45.9</v>
      </c>
      <c r="M202" s="1">
        <f t="shared" si="37"/>
        <v>-230</v>
      </c>
      <c r="N202">
        <f t="shared" si="40"/>
        <v>41.5</v>
      </c>
      <c r="O202">
        <f t="shared" si="41"/>
        <v>37.92</v>
      </c>
      <c r="P202">
        <f t="shared" si="42"/>
        <v>-10.863333333333324</v>
      </c>
      <c r="Q202" s="3">
        <f t="shared" si="38"/>
        <v>19.300000000000068</v>
      </c>
      <c r="R202">
        <f t="shared" si="45"/>
        <v>11.200000000000145</v>
      </c>
      <c r="S202">
        <f t="shared" si="35"/>
        <v>-1.1800000000000015</v>
      </c>
      <c r="T202">
        <f t="shared" si="43"/>
        <v>0.69752002820256664</v>
      </c>
      <c r="U202">
        <f t="shared" si="46"/>
        <v>-9.3452048332188884</v>
      </c>
      <c r="V202">
        <f t="shared" si="44"/>
        <v>2.3047141428597073</v>
      </c>
    </row>
    <row r="203" spans="1:22" x14ac:dyDescent="0.25">
      <c r="A203">
        <v>197</v>
      </c>
      <c r="B203">
        <v>28.01</v>
      </c>
      <c r="C203">
        <v>0</v>
      </c>
      <c r="D203">
        <v>1011.6</v>
      </c>
      <c r="E203">
        <v>38.54</v>
      </c>
      <c r="F203">
        <v>0.75719999999999998</v>
      </c>
      <c r="G203">
        <v>216.79</v>
      </c>
      <c r="H203">
        <v>0</v>
      </c>
      <c r="I203">
        <v>3</v>
      </c>
      <c r="J203">
        <v>2.4900000000000002</v>
      </c>
      <c r="K203">
        <f t="shared" si="39"/>
        <v>8.2083333333333321</v>
      </c>
      <c r="L203" s="1">
        <f t="shared" si="36"/>
        <v>50.100000000000016</v>
      </c>
      <c r="M203" s="1">
        <f t="shared" si="37"/>
        <v>-230</v>
      </c>
      <c r="N203">
        <f t="shared" si="40"/>
        <v>41.600000000000023</v>
      </c>
      <c r="O203">
        <f t="shared" si="41"/>
        <v>38.54</v>
      </c>
      <c r="P203">
        <f t="shared" si="42"/>
        <v>-10.696666666666665</v>
      </c>
      <c r="Q203" s="3">
        <f t="shared" si="38"/>
        <v>27.89999999999992</v>
      </c>
      <c r="R203">
        <f t="shared" si="45"/>
        <v>3.9999999999998717</v>
      </c>
      <c r="S203">
        <f t="shared" si="35"/>
        <v>-1.3999999999999886</v>
      </c>
      <c r="T203">
        <f t="shared" si="43"/>
        <v>-0.45840931854870859</v>
      </c>
      <c r="U203">
        <f t="shared" si="46"/>
        <v>-9.364305221491751</v>
      </c>
      <c r="V203">
        <f t="shared" si="44"/>
        <v>1.7751870205885865</v>
      </c>
    </row>
    <row r="204" spans="1:22" x14ac:dyDescent="0.25">
      <c r="A204">
        <v>198</v>
      </c>
      <c r="B204">
        <v>28.43</v>
      </c>
      <c r="C204">
        <v>0</v>
      </c>
      <c r="D204">
        <v>1011.7</v>
      </c>
      <c r="E204">
        <v>38.880000000000003</v>
      </c>
      <c r="F204">
        <v>0.75649999999999995</v>
      </c>
      <c r="G204">
        <v>216.76</v>
      </c>
      <c r="H204">
        <v>10</v>
      </c>
      <c r="I204">
        <v>0</v>
      </c>
      <c r="J204">
        <v>2.4900000000000002</v>
      </c>
      <c r="K204">
        <f t="shared" si="39"/>
        <v>8.25</v>
      </c>
      <c r="L204" s="1">
        <f t="shared" si="36"/>
        <v>54.3</v>
      </c>
      <c r="M204" s="1">
        <f t="shared" si="37"/>
        <v>-230</v>
      </c>
      <c r="N204">
        <f t="shared" si="40"/>
        <v>41.700000000000045</v>
      </c>
      <c r="O204">
        <f t="shared" si="41"/>
        <v>38.880000000000003</v>
      </c>
      <c r="P204">
        <f t="shared" si="42"/>
        <v>-10.850000000000005</v>
      </c>
      <c r="Q204" s="3">
        <f t="shared" si="38"/>
        <v>27.599999999999909</v>
      </c>
      <c r="R204">
        <f t="shared" si="45"/>
        <v>-3.6800000000000819</v>
      </c>
      <c r="S204">
        <f t="shared" si="35"/>
        <v>-1.5299999999999965</v>
      </c>
      <c r="T204">
        <f t="shared" si="43"/>
        <v>-1.6143386652999745</v>
      </c>
      <c r="U204">
        <f t="shared" si="46"/>
        <v>-9.4315693325459158</v>
      </c>
      <c r="V204">
        <f t="shared" si="44"/>
        <v>2.0119455583742529</v>
      </c>
    </row>
    <row r="205" spans="1:22" x14ac:dyDescent="0.25">
      <c r="A205">
        <v>199</v>
      </c>
      <c r="B205">
        <v>28.55</v>
      </c>
      <c r="C205">
        <v>0</v>
      </c>
      <c r="D205">
        <v>1012.1</v>
      </c>
      <c r="E205">
        <v>39.020000000000003</v>
      </c>
      <c r="F205">
        <v>0.75739999999999996</v>
      </c>
      <c r="G205">
        <v>215.77</v>
      </c>
      <c r="H205">
        <v>10</v>
      </c>
      <c r="I205">
        <v>1</v>
      </c>
      <c r="J205">
        <v>2.4900000000000002</v>
      </c>
      <c r="K205">
        <f t="shared" si="39"/>
        <v>8.2916666666666661</v>
      </c>
      <c r="L205" s="1">
        <f t="shared" si="36"/>
        <v>55.500000000000007</v>
      </c>
      <c r="M205" s="1">
        <f t="shared" si="37"/>
        <v>-230</v>
      </c>
      <c r="N205">
        <f t="shared" si="40"/>
        <v>42.100000000000023</v>
      </c>
      <c r="O205">
        <f t="shared" si="41"/>
        <v>39.020000000000003</v>
      </c>
      <c r="P205">
        <f t="shared" si="42"/>
        <v>-10.843333333333337</v>
      </c>
      <c r="Q205" s="3">
        <f t="shared" si="38"/>
        <v>17.700000000000102</v>
      </c>
      <c r="R205">
        <f t="shared" si="45"/>
        <v>0.16000000000002843</v>
      </c>
      <c r="S205">
        <f t="shared" si="35"/>
        <v>-1.6199999999999974</v>
      </c>
      <c r="T205">
        <f t="shared" si="43"/>
        <v>-1.8409974570148468</v>
      </c>
      <c r="U205">
        <f t="shared" si="46"/>
        <v>-9.5082775599215346</v>
      </c>
      <c r="V205">
        <f t="shared" si="44"/>
        <v>1.7823739181201868</v>
      </c>
    </row>
    <row r="206" spans="1:22" x14ac:dyDescent="0.25">
      <c r="A206">
        <v>200</v>
      </c>
      <c r="B206">
        <v>28.6</v>
      </c>
      <c r="C206">
        <v>0</v>
      </c>
      <c r="D206">
        <v>1012.7</v>
      </c>
      <c r="E206">
        <v>38.89</v>
      </c>
      <c r="F206">
        <v>0.76029999999999998</v>
      </c>
      <c r="G206">
        <v>215.63</v>
      </c>
      <c r="H206">
        <v>10</v>
      </c>
      <c r="I206">
        <v>0</v>
      </c>
      <c r="J206">
        <v>2.4900000000000002</v>
      </c>
      <c r="K206">
        <f t="shared" si="39"/>
        <v>8.3333333333333321</v>
      </c>
      <c r="L206" s="1">
        <f t="shared" si="36"/>
        <v>56.000000000000014</v>
      </c>
      <c r="M206" s="1">
        <f t="shared" si="37"/>
        <v>-230</v>
      </c>
      <c r="N206">
        <f t="shared" si="40"/>
        <v>42.700000000000045</v>
      </c>
      <c r="O206">
        <f t="shared" si="41"/>
        <v>38.89</v>
      </c>
      <c r="P206">
        <f t="shared" si="42"/>
        <v>-10.636666666666661</v>
      </c>
      <c r="Q206" s="3">
        <f t="shared" si="38"/>
        <v>16.299999999999955</v>
      </c>
      <c r="R206">
        <f t="shared" si="45"/>
        <v>4.9600000000000328</v>
      </c>
      <c r="S206">
        <f t="shared" si="35"/>
        <v>-1.5899999999999899</v>
      </c>
      <c r="T206">
        <f t="shared" si="43"/>
        <v>-1.8145640949796178</v>
      </c>
      <c r="U206">
        <f t="shared" si="46"/>
        <v>-9.5838843972123513</v>
      </c>
      <c r="V206">
        <f t="shared" si="44"/>
        <v>1.1083505068773676</v>
      </c>
    </row>
    <row r="207" spans="1:22" x14ac:dyDescent="0.25">
      <c r="A207">
        <v>201</v>
      </c>
      <c r="B207">
        <v>28.62</v>
      </c>
      <c r="C207">
        <v>0</v>
      </c>
      <c r="D207">
        <v>1013.1</v>
      </c>
      <c r="E207">
        <v>38.729999999999997</v>
      </c>
      <c r="F207">
        <v>0.7641</v>
      </c>
      <c r="G207">
        <v>215.55</v>
      </c>
      <c r="H207">
        <v>10</v>
      </c>
      <c r="I207">
        <v>0</v>
      </c>
      <c r="J207">
        <v>2.4900000000000002</v>
      </c>
      <c r="K207">
        <f t="shared" si="39"/>
        <v>8.375</v>
      </c>
      <c r="L207" s="1">
        <f t="shared" si="36"/>
        <v>56.20000000000001</v>
      </c>
      <c r="M207" s="1">
        <f t="shared" si="37"/>
        <v>-230</v>
      </c>
      <c r="N207">
        <f t="shared" si="40"/>
        <v>43.100000000000023</v>
      </c>
      <c r="O207">
        <f t="shared" si="41"/>
        <v>38.729999999999997</v>
      </c>
      <c r="P207">
        <f t="shared" si="42"/>
        <v>-10.339999999999993</v>
      </c>
      <c r="Q207" s="3">
        <f t="shared" si="38"/>
        <v>15.500000000000114</v>
      </c>
      <c r="R207">
        <f t="shared" si="45"/>
        <v>7.1200000000000614</v>
      </c>
      <c r="S207">
        <f t="shared" si="35"/>
        <v>-1.4199999999999975</v>
      </c>
      <c r="T207">
        <f t="shared" si="43"/>
        <v>-1.7593601562271635</v>
      </c>
      <c r="U207">
        <f t="shared" si="46"/>
        <v>-9.6571910703884836</v>
      </c>
      <c r="V207">
        <f t="shared" si="44"/>
        <v>0.46622803435721488</v>
      </c>
    </row>
    <row r="208" spans="1:22" x14ac:dyDescent="0.25">
      <c r="A208">
        <v>202</v>
      </c>
      <c r="B208">
        <v>28.62</v>
      </c>
      <c r="C208">
        <v>0</v>
      </c>
      <c r="D208">
        <v>1013.5</v>
      </c>
      <c r="E208">
        <v>38.549999999999997</v>
      </c>
      <c r="F208">
        <v>0.76739999999999997</v>
      </c>
      <c r="G208">
        <v>215.56</v>
      </c>
      <c r="H208">
        <v>10</v>
      </c>
      <c r="I208">
        <v>0</v>
      </c>
      <c r="J208">
        <v>2.4900000000000002</v>
      </c>
      <c r="K208">
        <f t="shared" si="39"/>
        <v>8.4166666666666661</v>
      </c>
      <c r="L208" s="1">
        <f t="shared" si="36"/>
        <v>56.20000000000001</v>
      </c>
      <c r="M208" s="1">
        <f t="shared" si="37"/>
        <v>-230</v>
      </c>
      <c r="N208">
        <f t="shared" si="40"/>
        <v>43.5</v>
      </c>
      <c r="O208">
        <f t="shared" si="41"/>
        <v>38.549999999999997</v>
      </c>
      <c r="P208">
        <f t="shared" si="42"/>
        <v>-10.093333333333332</v>
      </c>
      <c r="Q208" s="3">
        <f t="shared" si="38"/>
        <v>15.600000000000023</v>
      </c>
      <c r="R208">
        <f t="shared" si="45"/>
        <v>5.9199999999999271</v>
      </c>
      <c r="S208">
        <f t="shared" si="35"/>
        <v>-1.2300000000000075</v>
      </c>
      <c r="T208">
        <f t="shared" si="43"/>
        <v>-1.6477836713812453</v>
      </c>
      <c r="U208">
        <f t="shared" si="46"/>
        <v>-9.7258487233627022</v>
      </c>
      <c r="V208">
        <f t="shared" si="44"/>
        <v>0.13504493856526584</v>
      </c>
    </row>
    <row r="209" spans="1:22" x14ac:dyDescent="0.25">
      <c r="A209">
        <v>203</v>
      </c>
      <c r="B209">
        <v>28.61</v>
      </c>
      <c r="C209">
        <v>0</v>
      </c>
      <c r="D209">
        <v>1013.9</v>
      </c>
      <c r="E209">
        <v>38.43</v>
      </c>
      <c r="F209">
        <v>0.76910000000000001</v>
      </c>
      <c r="G209">
        <v>215.63</v>
      </c>
      <c r="H209">
        <v>0</v>
      </c>
      <c r="I209">
        <v>0</v>
      </c>
      <c r="J209">
        <v>2.4900000000000002</v>
      </c>
      <c r="K209">
        <f t="shared" si="39"/>
        <v>8.4583333333333321</v>
      </c>
      <c r="L209" s="1">
        <f t="shared" si="36"/>
        <v>56.099999999999994</v>
      </c>
      <c r="M209" s="1">
        <f t="shared" si="37"/>
        <v>-230</v>
      </c>
      <c r="N209">
        <f t="shared" si="40"/>
        <v>43.899999999999977</v>
      </c>
      <c r="O209">
        <f t="shared" si="41"/>
        <v>38.43</v>
      </c>
      <c r="P209">
        <f t="shared" si="42"/>
        <v>-10.006666666666664</v>
      </c>
      <c r="Q209" s="3">
        <f t="shared" si="38"/>
        <v>16.299999999999955</v>
      </c>
      <c r="R209">
        <f t="shared" si="45"/>
        <v>2.0800000000000836</v>
      </c>
      <c r="S209">
        <f t="shared" si="35"/>
        <v>-1.1899999999999893</v>
      </c>
      <c r="T209">
        <f t="shared" si="43"/>
        <v>-1.5080209134885902</v>
      </c>
      <c r="U209">
        <f t="shared" si="46"/>
        <v>-9.7886829280913936</v>
      </c>
      <c r="V209">
        <f t="shared" si="44"/>
        <v>4.751691028325189E-2</v>
      </c>
    </row>
    <row r="210" spans="1:22" x14ac:dyDescent="0.25">
      <c r="A210">
        <v>204</v>
      </c>
      <c r="B210">
        <v>28.58</v>
      </c>
      <c r="C210">
        <v>0</v>
      </c>
      <c r="D210">
        <v>1014.1</v>
      </c>
      <c r="E210">
        <v>38.31</v>
      </c>
      <c r="F210">
        <v>0.7702</v>
      </c>
      <c r="G210">
        <v>215.63</v>
      </c>
      <c r="H210">
        <v>-10</v>
      </c>
      <c r="I210">
        <v>0</v>
      </c>
      <c r="J210">
        <v>2.4900000000000002</v>
      </c>
      <c r="K210">
        <f t="shared" si="39"/>
        <v>8.5</v>
      </c>
      <c r="L210" s="1">
        <f t="shared" si="36"/>
        <v>55.799999999999983</v>
      </c>
      <c r="M210" s="1">
        <f t="shared" si="37"/>
        <v>-230</v>
      </c>
      <c r="N210">
        <f t="shared" si="40"/>
        <v>44.100000000000023</v>
      </c>
      <c r="O210">
        <f t="shared" si="41"/>
        <v>38.31</v>
      </c>
      <c r="P210">
        <f t="shared" si="42"/>
        <v>-9.98</v>
      </c>
      <c r="Q210" s="3">
        <f t="shared" si="38"/>
        <v>16.299999999999955</v>
      </c>
      <c r="R210">
        <f t="shared" si="45"/>
        <v>0.63999999999997559</v>
      </c>
      <c r="S210">
        <f t="shared" si="35"/>
        <v>-1.2099999999999984</v>
      </c>
      <c r="T210">
        <f t="shared" si="43"/>
        <v>-1.3676738519254159</v>
      </c>
      <c r="U210">
        <f t="shared" si="46"/>
        <v>-9.8456693385882854</v>
      </c>
      <c r="V210">
        <f t="shared" si="44"/>
        <v>1.804472659530882E-2</v>
      </c>
    </row>
    <row r="211" spans="1:22" x14ac:dyDescent="0.25">
      <c r="A211">
        <v>205</v>
      </c>
      <c r="B211">
        <v>28.54</v>
      </c>
      <c r="C211">
        <v>2</v>
      </c>
      <c r="D211">
        <v>1014.3</v>
      </c>
      <c r="E211">
        <v>38.200000000000003</v>
      </c>
      <c r="F211">
        <v>0.77029999999999998</v>
      </c>
      <c r="G211">
        <v>215.71</v>
      </c>
      <c r="H211">
        <v>-10</v>
      </c>
      <c r="I211">
        <v>0</v>
      </c>
      <c r="J211">
        <v>2.4900000000000002</v>
      </c>
      <c r="K211">
        <f t="shared" si="39"/>
        <v>8.5416666666666661</v>
      </c>
      <c r="L211" s="1">
        <f t="shared" si="36"/>
        <v>55.399999999999991</v>
      </c>
      <c r="M211" s="1">
        <f t="shared" si="37"/>
        <v>-210</v>
      </c>
      <c r="N211">
        <f t="shared" si="40"/>
        <v>44.299999999999955</v>
      </c>
      <c r="O211">
        <f t="shared" si="41"/>
        <v>38.200000000000003</v>
      </c>
      <c r="P211">
        <f t="shared" si="42"/>
        <v>-10.053333333333326</v>
      </c>
      <c r="Q211" s="3">
        <f t="shared" si="38"/>
        <v>17.10000000000008</v>
      </c>
      <c r="R211">
        <f t="shared" si="45"/>
        <v>-1.7600000000000267</v>
      </c>
      <c r="S211">
        <f t="shared" ref="S211:S274" si="47">AVERAGE(R201:R224)+$S$1</f>
        <v>-0.87999999999999068</v>
      </c>
      <c r="T211">
        <f t="shared" si="43"/>
        <v>-1.1991405173155458</v>
      </c>
      <c r="U211">
        <f t="shared" si="46"/>
        <v>-9.8956335268097657</v>
      </c>
      <c r="V211">
        <f t="shared" si="44"/>
        <v>2.4869228977568249E-2</v>
      </c>
    </row>
    <row r="212" spans="1:22" x14ac:dyDescent="0.25">
      <c r="A212">
        <v>206</v>
      </c>
      <c r="B212">
        <v>28.48</v>
      </c>
      <c r="C212">
        <v>0</v>
      </c>
      <c r="D212">
        <v>1014.5</v>
      </c>
      <c r="E212">
        <v>38.1</v>
      </c>
      <c r="F212">
        <v>0.76880000000000004</v>
      </c>
      <c r="G212">
        <v>215.84</v>
      </c>
      <c r="H212">
        <v>-10</v>
      </c>
      <c r="I212">
        <v>0</v>
      </c>
      <c r="J212">
        <v>2.4900000000000002</v>
      </c>
      <c r="K212">
        <f t="shared" si="39"/>
        <v>8.5833333333333321</v>
      </c>
      <c r="L212" s="1">
        <f t="shared" si="36"/>
        <v>54.800000000000004</v>
      </c>
      <c r="M212" s="1">
        <f t="shared" si="37"/>
        <v>-230</v>
      </c>
      <c r="N212">
        <f t="shared" si="40"/>
        <v>44.5</v>
      </c>
      <c r="O212">
        <f t="shared" si="41"/>
        <v>38.1</v>
      </c>
      <c r="P212">
        <f t="shared" si="42"/>
        <v>-10.286666666666655</v>
      </c>
      <c r="Q212" s="3">
        <f t="shared" si="38"/>
        <v>18.400000000000034</v>
      </c>
      <c r="R212">
        <f t="shared" si="45"/>
        <v>-5.59999999999987</v>
      </c>
      <c r="S212">
        <f t="shared" si="47"/>
        <v>-1.0599999999999929</v>
      </c>
      <c r="T212">
        <f t="shared" si="43"/>
        <v>-0.97423463661218079</v>
      </c>
      <c r="U212">
        <f t="shared" si="46"/>
        <v>-9.9362266366686072</v>
      </c>
      <c r="V212">
        <f t="shared" si="44"/>
        <v>0.1228082146250324</v>
      </c>
    </row>
    <row r="213" spans="1:22" x14ac:dyDescent="0.25">
      <c r="A213">
        <v>207</v>
      </c>
      <c r="B213">
        <v>28.41</v>
      </c>
      <c r="C213">
        <v>0</v>
      </c>
      <c r="D213">
        <v>1014.8</v>
      </c>
      <c r="E213">
        <v>38.01</v>
      </c>
      <c r="F213">
        <v>0.76600000000000001</v>
      </c>
      <c r="G213">
        <v>215.91</v>
      </c>
      <c r="H213">
        <v>-10</v>
      </c>
      <c r="I213">
        <v>0</v>
      </c>
      <c r="J213">
        <v>2.4900000000000002</v>
      </c>
      <c r="K213">
        <f t="shared" si="39"/>
        <v>8.625</v>
      </c>
      <c r="L213" s="1">
        <f t="shared" si="36"/>
        <v>54.1</v>
      </c>
      <c r="M213" s="1">
        <f t="shared" si="37"/>
        <v>-230</v>
      </c>
      <c r="N213">
        <f t="shared" si="40"/>
        <v>44.799999999999955</v>
      </c>
      <c r="O213">
        <f t="shared" si="41"/>
        <v>38.01</v>
      </c>
      <c r="P213">
        <f t="shared" si="42"/>
        <v>-10.649999999999993</v>
      </c>
      <c r="Q213" s="3">
        <f t="shared" si="38"/>
        <v>19.099999999999966</v>
      </c>
      <c r="R213">
        <f t="shared" si="45"/>
        <v>-8.7200000000000593</v>
      </c>
      <c r="S213">
        <f t="shared" si="47"/>
        <v>-1.7</v>
      </c>
      <c r="T213">
        <f t="shared" si="43"/>
        <v>-0.69324836165062287</v>
      </c>
      <c r="U213">
        <f t="shared" si="46"/>
        <v>-9.9651119850707168</v>
      </c>
      <c r="V213">
        <f t="shared" si="44"/>
        <v>0.46907159299376477</v>
      </c>
    </row>
    <row r="214" spans="1:22" x14ac:dyDescent="0.25">
      <c r="A214">
        <v>208</v>
      </c>
      <c r="B214">
        <v>28.34</v>
      </c>
      <c r="C214">
        <v>0</v>
      </c>
      <c r="D214">
        <v>1015.1</v>
      </c>
      <c r="E214">
        <v>37.93</v>
      </c>
      <c r="F214">
        <v>0.76339999999999997</v>
      </c>
      <c r="G214">
        <v>215.94</v>
      </c>
      <c r="H214">
        <v>-10</v>
      </c>
      <c r="I214">
        <v>0</v>
      </c>
      <c r="J214">
        <v>2.4900000000000002</v>
      </c>
      <c r="K214">
        <f t="shared" si="39"/>
        <v>8.6666666666666661</v>
      </c>
      <c r="L214" s="1">
        <f t="shared" si="36"/>
        <v>53.4</v>
      </c>
      <c r="M214" s="1">
        <f t="shared" si="37"/>
        <v>-230</v>
      </c>
      <c r="N214">
        <f t="shared" si="40"/>
        <v>45.100000000000023</v>
      </c>
      <c r="O214">
        <f t="shared" si="41"/>
        <v>37.93</v>
      </c>
      <c r="P214">
        <f t="shared" si="42"/>
        <v>-10.993333333333332</v>
      </c>
      <c r="Q214" s="3">
        <f t="shared" si="38"/>
        <v>19.399999999999977</v>
      </c>
      <c r="R214">
        <f t="shared" si="45"/>
        <v>-8.2400000000001121</v>
      </c>
      <c r="S214">
        <f t="shared" si="47"/>
        <v>-2.2799999999999918</v>
      </c>
      <c r="T214">
        <f t="shared" si="43"/>
        <v>-0.41226208668903341</v>
      </c>
      <c r="U214">
        <f t="shared" si="46"/>
        <v>-9.9822895720160929</v>
      </c>
      <c r="V214">
        <f t="shared" si="44"/>
        <v>1.022209487298511</v>
      </c>
    </row>
    <row r="215" spans="1:22" x14ac:dyDescent="0.25">
      <c r="A215">
        <v>209</v>
      </c>
      <c r="B215">
        <v>28.24</v>
      </c>
      <c r="C215">
        <v>0</v>
      </c>
      <c r="D215">
        <v>1015.6</v>
      </c>
      <c r="E215">
        <v>37.880000000000003</v>
      </c>
      <c r="F215">
        <v>0.76</v>
      </c>
      <c r="G215">
        <v>215.94</v>
      </c>
      <c r="H215">
        <v>0</v>
      </c>
      <c r="I215">
        <v>1</v>
      </c>
      <c r="J215">
        <v>2.4900000000000002</v>
      </c>
      <c r="K215">
        <f t="shared" si="39"/>
        <v>8.7083333333333321</v>
      </c>
      <c r="L215" s="1">
        <f t="shared" si="36"/>
        <v>52.399999999999984</v>
      </c>
      <c r="M215" s="1">
        <f t="shared" si="37"/>
        <v>-230</v>
      </c>
      <c r="N215">
        <f t="shared" si="40"/>
        <v>45.600000000000023</v>
      </c>
      <c r="O215">
        <f t="shared" si="41"/>
        <v>37.880000000000003</v>
      </c>
      <c r="P215">
        <f t="shared" si="42"/>
        <v>-11.416666666666654</v>
      </c>
      <c r="Q215" s="3">
        <f t="shared" si="38"/>
        <v>19.399999999999977</v>
      </c>
      <c r="R215">
        <f t="shared" si="45"/>
        <v>-10.159999999999901</v>
      </c>
      <c r="S215">
        <f t="shared" si="47"/>
        <v>-2.0599999999999938</v>
      </c>
      <c r="T215">
        <f t="shared" si="43"/>
        <v>9.0712498356997351E-3</v>
      </c>
      <c r="U215">
        <f t="shared" si="46"/>
        <v>-9.9819116032729394</v>
      </c>
      <c r="V215">
        <f t="shared" si="44"/>
        <v>2.0585220919339009</v>
      </c>
    </row>
    <row r="216" spans="1:22" x14ac:dyDescent="0.25">
      <c r="A216">
        <v>210</v>
      </c>
      <c r="B216">
        <v>28.07</v>
      </c>
      <c r="C216">
        <v>0</v>
      </c>
      <c r="D216">
        <v>1015.8</v>
      </c>
      <c r="E216">
        <v>37.76</v>
      </c>
      <c r="F216">
        <v>0.75640000000000007</v>
      </c>
      <c r="G216">
        <v>215.95</v>
      </c>
      <c r="H216">
        <v>0</v>
      </c>
      <c r="I216">
        <v>0</v>
      </c>
      <c r="J216">
        <v>2.4900000000000002</v>
      </c>
      <c r="K216">
        <f t="shared" si="39"/>
        <v>8.75</v>
      </c>
      <c r="L216" s="1">
        <f t="shared" si="36"/>
        <v>50.7</v>
      </c>
      <c r="M216" s="1">
        <f t="shared" si="37"/>
        <v>-230</v>
      </c>
      <c r="N216">
        <f t="shared" si="40"/>
        <v>45.799999999999955</v>
      </c>
      <c r="O216">
        <f t="shared" si="41"/>
        <v>37.76</v>
      </c>
      <c r="P216">
        <f t="shared" si="42"/>
        <v>-11.859999999999982</v>
      </c>
      <c r="Q216" s="3">
        <f t="shared" si="38"/>
        <v>19.499999999999886</v>
      </c>
      <c r="R216">
        <f t="shared" si="45"/>
        <v>-10.639999999999848</v>
      </c>
      <c r="S216">
        <f t="shared" si="47"/>
        <v>-1.6499999999999944</v>
      </c>
      <c r="T216">
        <f t="shared" si="43"/>
        <v>0.54402613405308742</v>
      </c>
      <c r="U216">
        <f t="shared" si="46"/>
        <v>-9.9592438476873948</v>
      </c>
      <c r="V216">
        <f t="shared" si="44"/>
        <v>3.6128739505541501</v>
      </c>
    </row>
    <row r="217" spans="1:22" x14ac:dyDescent="0.25">
      <c r="A217">
        <v>211</v>
      </c>
      <c r="B217">
        <v>27.7</v>
      </c>
      <c r="C217">
        <v>0</v>
      </c>
      <c r="D217">
        <v>1016</v>
      </c>
      <c r="E217">
        <v>37.49</v>
      </c>
      <c r="F217">
        <v>0.75490000000000002</v>
      </c>
      <c r="G217">
        <v>216.03</v>
      </c>
      <c r="H217">
        <v>0</v>
      </c>
      <c r="I217">
        <v>0</v>
      </c>
      <c r="J217">
        <v>2.4900000000000002</v>
      </c>
      <c r="K217">
        <f t="shared" si="39"/>
        <v>8.7916666666666661</v>
      </c>
      <c r="L217" s="1">
        <f t="shared" si="36"/>
        <v>46.999999999999993</v>
      </c>
      <c r="M217" s="1">
        <f t="shared" si="37"/>
        <v>-230</v>
      </c>
      <c r="N217">
        <f t="shared" si="40"/>
        <v>46</v>
      </c>
      <c r="O217">
        <f t="shared" si="41"/>
        <v>37.49</v>
      </c>
      <c r="P217">
        <f t="shared" si="42"/>
        <v>-12.093333333333334</v>
      </c>
      <c r="Q217" s="3">
        <f t="shared" si="38"/>
        <v>20.300000000000011</v>
      </c>
      <c r="R217">
        <f t="shared" si="45"/>
        <v>-5.6000000000001364</v>
      </c>
      <c r="S217">
        <f t="shared" si="47"/>
        <v>-1.5099999999999989</v>
      </c>
      <c r="T217">
        <f t="shared" si="43"/>
        <v>1.6427064792051609</v>
      </c>
      <c r="U217">
        <f t="shared" si="46"/>
        <v>-9.8907977443871804</v>
      </c>
      <c r="V217">
        <f t="shared" si="44"/>
        <v>4.8511630205743783</v>
      </c>
    </row>
    <row r="218" spans="1:22" x14ac:dyDescent="0.25">
      <c r="A218">
        <v>212</v>
      </c>
      <c r="B218">
        <v>27.39</v>
      </c>
      <c r="C218">
        <v>0</v>
      </c>
      <c r="D218">
        <v>1015.9</v>
      </c>
      <c r="E218">
        <v>37.31</v>
      </c>
      <c r="F218">
        <v>0.75140000000000007</v>
      </c>
      <c r="G218">
        <v>215.97</v>
      </c>
      <c r="H218">
        <v>0</v>
      </c>
      <c r="I218">
        <v>0</v>
      </c>
      <c r="J218">
        <v>2.4900000000000002</v>
      </c>
      <c r="K218">
        <f t="shared" si="39"/>
        <v>8.8333333333333321</v>
      </c>
      <c r="L218" s="1">
        <f t="shared" si="36"/>
        <v>43.900000000000006</v>
      </c>
      <c r="M218" s="1">
        <f t="shared" si="37"/>
        <v>-230</v>
      </c>
      <c r="N218">
        <f t="shared" si="40"/>
        <v>45.899999999999977</v>
      </c>
      <c r="O218">
        <f t="shared" si="41"/>
        <v>37.31</v>
      </c>
      <c r="P218">
        <f t="shared" si="42"/>
        <v>-12.526666666666653</v>
      </c>
      <c r="Q218" s="3">
        <f t="shared" si="38"/>
        <v>19.699999999999989</v>
      </c>
      <c r="R218">
        <f t="shared" si="45"/>
        <v>-10.399999999999874</v>
      </c>
      <c r="S218">
        <f t="shared" si="47"/>
        <v>-1.5800000000000025</v>
      </c>
      <c r="T218">
        <f t="shared" si="43"/>
        <v>2.4885868224423726</v>
      </c>
      <c r="U218">
        <f t="shared" si="46"/>
        <v>-9.7871066267854143</v>
      </c>
      <c r="V218">
        <f t="shared" si="44"/>
        <v>7.5051892121140948</v>
      </c>
    </row>
    <row r="219" spans="1:22" x14ac:dyDescent="0.25">
      <c r="A219">
        <v>213</v>
      </c>
      <c r="B219">
        <v>27.18</v>
      </c>
      <c r="C219">
        <v>0</v>
      </c>
      <c r="D219">
        <v>1015.7</v>
      </c>
      <c r="E219">
        <v>37.22</v>
      </c>
      <c r="F219">
        <v>0.74950000000000006</v>
      </c>
      <c r="G219">
        <v>215.74</v>
      </c>
      <c r="H219">
        <v>0</v>
      </c>
      <c r="I219">
        <v>0</v>
      </c>
      <c r="J219">
        <v>2.4900000000000002</v>
      </c>
      <c r="K219">
        <f t="shared" si="39"/>
        <v>8.875</v>
      </c>
      <c r="L219" s="1">
        <f t="shared" si="36"/>
        <v>41.8</v>
      </c>
      <c r="M219" s="1">
        <f t="shared" si="37"/>
        <v>-230</v>
      </c>
      <c r="N219">
        <f t="shared" si="40"/>
        <v>45.700000000000045</v>
      </c>
      <c r="O219">
        <f t="shared" si="41"/>
        <v>37.22</v>
      </c>
      <c r="P219">
        <f t="shared" si="42"/>
        <v>-12.79999999999999</v>
      </c>
      <c r="Q219" s="3">
        <f t="shared" si="38"/>
        <v>17.400000000000091</v>
      </c>
      <c r="R219">
        <f t="shared" si="45"/>
        <v>-6.5600000000000307</v>
      </c>
      <c r="S219">
        <f t="shared" si="47"/>
        <v>-1.7899999999999905</v>
      </c>
      <c r="T219">
        <f t="shared" si="43"/>
        <v>3.0247103140008105</v>
      </c>
      <c r="U219">
        <f t="shared" si="46"/>
        <v>-9.6610770303687143</v>
      </c>
      <c r="V219">
        <f t="shared" si="44"/>
        <v>9.8528374092788269</v>
      </c>
    </row>
    <row r="220" spans="1:22" x14ac:dyDescent="0.25">
      <c r="A220">
        <v>214</v>
      </c>
      <c r="B220">
        <v>26.99</v>
      </c>
      <c r="C220">
        <v>0</v>
      </c>
      <c r="D220">
        <v>1015.3</v>
      </c>
      <c r="E220">
        <v>37.049999999999997</v>
      </c>
      <c r="F220">
        <v>0.74890000000000001</v>
      </c>
      <c r="G220">
        <v>215.66</v>
      </c>
      <c r="H220">
        <v>10</v>
      </c>
      <c r="I220">
        <v>0</v>
      </c>
      <c r="J220">
        <v>2.4900000000000002</v>
      </c>
      <c r="K220">
        <f t="shared" si="39"/>
        <v>8.9166666666666661</v>
      </c>
      <c r="L220" s="1">
        <f t="shared" si="36"/>
        <v>39.899999999999984</v>
      </c>
      <c r="M220" s="1">
        <f t="shared" si="37"/>
        <v>-230</v>
      </c>
      <c r="N220">
        <f t="shared" si="40"/>
        <v>45.299999999999955</v>
      </c>
      <c r="O220">
        <f t="shared" si="41"/>
        <v>37.049999999999997</v>
      </c>
      <c r="P220">
        <f t="shared" si="42"/>
        <v>-12.943333333333328</v>
      </c>
      <c r="Q220" s="3">
        <f t="shared" si="38"/>
        <v>16.599999999999966</v>
      </c>
      <c r="R220">
        <f t="shared" si="45"/>
        <v>-3.4400000000001083</v>
      </c>
      <c r="S220">
        <f t="shared" si="47"/>
        <v>-2.0299999999999976</v>
      </c>
      <c r="T220">
        <f t="shared" si="43"/>
        <v>3.4486730170427791</v>
      </c>
      <c r="U220">
        <f t="shared" si="46"/>
        <v>-9.5173823213252646</v>
      </c>
      <c r="V220">
        <f t="shared" si="44"/>
        <v>11.737140336679074</v>
      </c>
    </row>
    <row r="221" spans="1:22" x14ac:dyDescent="0.25">
      <c r="A221">
        <v>215</v>
      </c>
      <c r="B221">
        <v>26.81</v>
      </c>
      <c r="C221">
        <v>0</v>
      </c>
      <c r="D221">
        <v>1014.9</v>
      </c>
      <c r="E221">
        <v>36.880000000000003</v>
      </c>
      <c r="F221">
        <v>0.74919999999999998</v>
      </c>
      <c r="G221">
        <v>215.56</v>
      </c>
      <c r="H221">
        <v>0</v>
      </c>
      <c r="I221">
        <v>0</v>
      </c>
      <c r="J221">
        <v>2.4900000000000002</v>
      </c>
      <c r="K221">
        <f t="shared" si="39"/>
        <v>8.9583333333333321</v>
      </c>
      <c r="L221" s="1">
        <f t="shared" si="36"/>
        <v>38.099999999999987</v>
      </c>
      <c r="M221" s="1">
        <f t="shared" si="37"/>
        <v>-230</v>
      </c>
      <c r="N221">
        <f t="shared" si="40"/>
        <v>44.899999999999977</v>
      </c>
      <c r="O221">
        <f t="shared" si="41"/>
        <v>36.880000000000003</v>
      </c>
      <c r="P221">
        <f t="shared" si="42"/>
        <v>-12.996666666666668</v>
      </c>
      <c r="Q221" s="3">
        <f t="shared" si="38"/>
        <v>15.600000000000023</v>
      </c>
      <c r="R221">
        <f t="shared" si="45"/>
        <v>-1.2800000000000795</v>
      </c>
      <c r="S221">
        <f t="shared" si="47"/>
        <v>-2.2000000000000015</v>
      </c>
      <c r="T221">
        <f t="shared" si="43"/>
        <v>3.8444494470380421</v>
      </c>
      <c r="U221">
        <f t="shared" si="46"/>
        <v>-9.3571969276986788</v>
      </c>
      <c r="V221">
        <f t="shared" si="44"/>
        <v>13.245739980863723</v>
      </c>
    </row>
    <row r="222" spans="1:22" x14ac:dyDescent="0.25">
      <c r="A222">
        <v>216</v>
      </c>
      <c r="B222">
        <v>26.68</v>
      </c>
      <c r="C222">
        <v>0</v>
      </c>
      <c r="D222">
        <v>1014.5</v>
      </c>
      <c r="E222">
        <v>36.71</v>
      </c>
      <c r="F222">
        <v>0.74950000000000006</v>
      </c>
      <c r="G222">
        <v>215.56</v>
      </c>
      <c r="H222">
        <v>0</v>
      </c>
      <c r="I222">
        <v>0</v>
      </c>
      <c r="J222">
        <v>2.4900000000000002</v>
      </c>
      <c r="K222">
        <f t="shared" si="39"/>
        <v>9</v>
      </c>
      <c r="L222" s="1">
        <f t="shared" si="36"/>
        <v>36.799999999999997</v>
      </c>
      <c r="M222" s="1">
        <f t="shared" si="37"/>
        <v>-230</v>
      </c>
      <c r="N222">
        <f t="shared" si="40"/>
        <v>44.5</v>
      </c>
      <c r="O222">
        <f t="shared" si="41"/>
        <v>36.71</v>
      </c>
      <c r="P222">
        <f t="shared" si="42"/>
        <v>-13.049999999999995</v>
      </c>
      <c r="Q222" s="3">
        <f t="shared" si="38"/>
        <v>15.600000000000023</v>
      </c>
      <c r="R222">
        <f t="shared" si="45"/>
        <v>-1.2799999999998131</v>
      </c>
      <c r="S222">
        <f t="shared" si="47"/>
        <v>-2.2699999999999938</v>
      </c>
      <c r="T222">
        <f t="shared" si="43"/>
        <v>4.0992945117996422</v>
      </c>
      <c r="U222">
        <f t="shared" si="46"/>
        <v>-9.1863929897070271</v>
      </c>
      <c r="V222">
        <f t="shared" si="44"/>
        <v>14.927459129984969</v>
      </c>
    </row>
    <row r="223" spans="1:22" x14ac:dyDescent="0.25">
      <c r="A223">
        <v>217</v>
      </c>
      <c r="B223">
        <v>26.65</v>
      </c>
      <c r="C223">
        <v>0</v>
      </c>
      <c r="D223">
        <v>1014.1</v>
      </c>
      <c r="E223">
        <v>36.68</v>
      </c>
      <c r="F223">
        <v>0.74970000000000003</v>
      </c>
      <c r="G223">
        <v>215.49</v>
      </c>
      <c r="H223">
        <v>10</v>
      </c>
      <c r="I223">
        <v>0</v>
      </c>
      <c r="J223">
        <v>2.4900000000000002</v>
      </c>
      <c r="K223">
        <f t="shared" si="39"/>
        <v>9.0416666666666661</v>
      </c>
      <c r="L223" s="1">
        <f t="shared" si="36"/>
        <v>36.499999999999986</v>
      </c>
      <c r="M223" s="1">
        <f t="shared" si="37"/>
        <v>-230</v>
      </c>
      <c r="N223">
        <f t="shared" si="40"/>
        <v>44.100000000000023</v>
      </c>
      <c r="O223">
        <f t="shared" si="41"/>
        <v>36.68</v>
      </c>
      <c r="P223">
        <f t="shared" si="42"/>
        <v>-13.113333333333333</v>
      </c>
      <c r="Q223" s="3">
        <f t="shared" si="38"/>
        <v>14.900000000000091</v>
      </c>
      <c r="R223">
        <f t="shared" si="45"/>
        <v>-1.5200000000000531</v>
      </c>
      <c r="S223">
        <f t="shared" si="47"/>
        <v>-2.2500000000000071</v>
      </c>
      <c r="T223">
        <f t="shared" si="43"/>
        <v>4.0722768460939243</v>
      </c>
      <c r="U223">
        <f t="shared" si="46"/>
        <v>-9.0167147877864462</v>
      </c>
      <c r="V223">
        <f t="shared" si="44"/>
        <v>16.782283507718692</v>
      </c>
    </row>
    <row r="224" spans="1:22" x14ac:dyDescent="0.25">
      <c r="A224">
        <v>218</v>
      </c>
      <c r="B224">
        <v>26.73</v>
      </c>
      <c r="C224">
        <v>0</v>
      </c>
      <c r="D224">
        <v>1013.7</v>
      </c>
      <c r="E224">
        <v>37</v>
      </c>
      <c r="F224">
        <v>0.75540000000000007</v>
      </c>
      <c r="G224">
        <v>215.42</v>
      </c>
      <c r="H224">
        <v>10</v>
      </c>
      <c r="I224">
        <v>0</v>
      </c>
      <c r="J224">
        <v>2.4900000000000002</v>
      </c>
      <c r="K224">
        <f t="shared" si="39"/>
        <v>9.0833333333333321</v>
      </c>
      <c r="L224" s="1">
        <f t="shared" si="36"/>
        <v>37.300000000000004</v>
      </c>
      <c r="M224" s="1">
        <f t="shared" si="37"/>
        <v>-230</v>
      </c>
      <c r="N224">
        <f t="shared" si="40"/>
        <v>43.700000000000045</v>
      </c>
      <c r="O224">
        <f t="shared" si="41"/>
        <v>37</v>
      </c>
      <c r="P224">
        <f t="shared" si="42"/>
        <v>-12.626666666666653</v>
      </c>
      <c r="Q224" s="3">
        <f t="shared" si="38"/>
        <v>14.199999999999875</v>
      </c>
      <c r="R224">
        <f t="shared" si="45"/>
        <v>11.680000000000092</v>
      </c>
      <c r="S224">
        <f t="shared" si="47"/>
        <v>-2.1299999999999972</v>
      </c>
      <c r="T224">
        <f t="shared" si="43"/>
        <v>3.7352101768741424</v>
      </c>
      <c r="U224">
        <f t="shared" si="46"/>
        <v>-8.86108103041669</v>
      </c>
      <c r="V224">
        <f t="shared" si="44"/>
        <v>14.179635183932037</v>
      </c>
    </row>
    <row r="225" spans="1:22" x14ac:dyDescent="0.25">
      <c r="A225">
        <v>219</v>
      </c>
      <c r="B225">
        <v>27.16</v>
      </c>
      <c r="C225">
        <v>0</v>
      </c>
      <c r="D225">
        <v>1013.4</v>
      </c>
      <c r="E225">
        <v>37.74</v>
      </c>
      <c r="F225">
        <v>0.75860000000000005</v>
      </c>
      <c r="G225">
        <v>216.03</v>
      </c>
      <c r="H225">
        <v>10</v>
      </c>
      <c r="I225">
        <v>0</v>
      </c>
      <c r="J225">
        <v>2.4900000000000002</v>
      </c>
      <c r="K225">
        <f t="shared" si="39"/>
        <v>9.125</v>
      </c>
      <c r="L225" s="1">
        <f t="shared" si="36"/>
        <v>41.6</v>
      </c>
      <c r="M225" s="1">
        <f t="shared" si="37"/>
        <v>-230</v>
      </c>
      <c r="N225">
        <f t="shared" si="40"/>
        <v>43.399999999999977</v>
      </c>
      <c r="O225">
        <f t="shared" si="41"/>
        <v>37.74</v>
      </c>
      <c r="P225">
        <f t="shared" si="42"/>
        <v>-12.38999999999999</v>
      </c>
      <c r="Q225" s="3">
        <f t="shared" si="38"/>
        <v>20.300000000000011</v>
      </c>
      <c r="R225">
        <f t="shared" si="45"/>
        <v>5.6799999999999535</v>
      </c>
      <c r="S225">
        <f t="shared" si="47"/>
        <v>-1.9999999999999887</v>
      </c>
      <c r="T225">
        <f t="shared" si="43"/>
        <v>2.4395180722301908</v>
      </c>
      <c r="U225">
        <f t="shared" si="46"/>
        <v>-8.759434444073765</v>
      </c>
      <c r="V225">
        <f t="shared" si="44"/>
        <v>13.181006255877898</v>
      </c>
    </row>
    <row r="226" spans="1:22" x14ac:dyDescent="0.25">
      <c r="A226">
        <v>220</v>
      </c>
      <c r="B226">
        <v>27.74</v>
      </c>
      <c r="C226">
        <v>0</v>
      </c>
      <c r="D226">
        <v>1013.4</v>
      </c>
      <c r="E226">
        <v>37.96</v>
      </c>
      <c r="F226">
        <v>0.75770000000000004</v>
      </c>
      <c r="G226">
        <v>217.59</v>
      </c>
      <c r="H226">
        <v>10</v>
      </c>
      <c r="I226">
        <v>0</v>
      </c>
      <c r="J226">
        <v>2.4900000000000002</v>
      </c>
      <c r="K226">
        <f t="shared" si="39"/>
        <v>9.1666666666666661</v>
      </c>
      <c r="L226" s="1">
        <f t="shared" si="36"/>
        <v>47.399999999999984</v>
      </c>
      <c r="M226" s="1">
        <f t="shared" si="37"/>
        <v>-230</v>
      </c>
      <c r="N226">
        <f t="shared" si="40"/>
        <v>43.399999999999977</v>
      </c>
      <c r="O226">
        <f t="shared" si="41"/>
        <v>37.96</v>
      </c>
      <c r="P226">
        <f t="shared" si="42"/>
        <v>-12.563333333333325</v>
      </c>
      <c r="Q226" s="3">
        <f t="shared" si="38"/>
        <v>35.900000000000034</v>
      </c>
      <c r="R226">
        <f t="shared" si="45"/>
        <v>-4.1600000000000286</v>
      </c>
      <c r="S226">
        <f t="shared" si="47"/>
        <v>-1.7399999999999956</v>
      </c>
      <c r="T226">
        <f t="shared" si="43"/>
        <v>0.80471423551971988</v>
      </c>
      <c r="U226">
        <f t="shared" si="46"/>
        <v>-8.7259046842604437</v>
      </c>
      <c r="V226">
        <f t="shared" si="44"/>
        <v>14.725858636725322</v>
      </c>
    </row>
    <row r="227" spans="1:22" x14ac:dyDescent="0.25">
      <c r="A227">
        <v>221</v>
      </c>
      <c r="B227">
        <v>28.05</v>
      </c>
      <c r="C227">
        <v>0</v>
      </c>
      <c r="D227">
        <v>1013.2</v>
      </c>
      <c r="E227">
        <v>38.21</v>
      </c>
      <c r="F227">
        <v>0.75440000000000007</v>
      </c>
      <c r="G227">
        <v>216.17</v>
      </c>
      <c r="H227">
        <v>10</v>
      </c>
      <c r="I227">
        <v>1</v>
      </c>
      <c r="J227">
        <v>2.4900000000000002</v>
      </c>
      <c r="K227">
        <f t="shared" si="39"/>
        <v>9.2083333333333321</v>
      </c>
      <c r="L227" s="1">
        <f t="shared" si="36"/>
        <v>50.500000000000007</v>
      </c>
      <c r="M227" s="1">
        <f t="shared" si="37"/>
        <v>-230</v>
      </c>
      <c r="N227">
        <f t="shared" si="40"/>
        <v>43.200000000000045</v>
      </c>
      <c r="O227">
        <f t="shared" si="41"/>
        <v>38.21</v>
      </c>
      <c r="P227">
        <f t="shared" si="42"/>
        <v>-12.976666666666659</v>
      </c>
      <c r="Q227" s="3">
        <f t="shared" si="38"/>
        <v>21.699999999999875</v>
      </c>
      <c r="R227">
        <f t="shared" si="45"/>
        <v>-9.9199999999999271</v>
      </c>
      <c r="S227">
        <f t="shared" si="47"/>
        <v>-1.370000000000003</v>
      </c>
      <c r="T227">
        <f t="shared" si="43"/>
        <v>-0.12484847135193178</v>
      </c>
      <c r="U227">
        <f t="shared" si="46"/>
        <v>-8.7311067039001085</v>
      </c>
      <c r="V227">
        <f t="shared" si="44"/>
        <v>18.024779397446316</v>
      </c>
    </row>
    <row r="228" spans="1:22" x14ac:dyDescent="0.25">
      <c r="A228">
        <v>222</v>
      </c>
      <c r="B228">
        <v>28.02</v>
      </c>
      <c r="C228">
        <v>0</v>
      </c>
      <c r="D228">
        <v>1013.5</v>
      </c>
      <c r="E228">
        <v>38.15</v>
      </c>
      <c r="F228">
        <v>0.75590000000000002</v>
      </c>
      <c r="G228">
        <v>215.33</v>
      </c>
      <c r="H228">
        <v>0</v>
      </c>
      <c r="I228">
        <v>1</v>
      </c>
      <c r="J228">
        <v>2.4900000000000002</v>
      </c>
      <c r="K228">
        <f t="shared" si="39"/>
        <v>9.25</v>
      </c>
      <c r="L228" s="1">
        <f t="shared" si="36"/>
        <v>50.199999999999996</v>
      </c>
      <c r="M228" s="1">
        <f t="shared" si="37"/>
        <v>-230</v>
      </c>
      <c r="N228">
        <f t="shared" si="40"/>
        <v>43.5</v>
      </c>
      <c r="O228">
        <f t="shared" si="41"/>
        <v>38.15</v>
      </c>
      <c r="P228">
        <f t="shared" si="42"/>
        <v>-12.91</v>
      </c>
      <c r="Q228" s="3">
        <f t="shared" si="38"/>
        <v>13.300000000000125</v>
      </c>
      <c r="R228">
        <f t="shared" si="45"/>
        <v>1.5999999999998697</v>
      </c>
      <c r="S228">
        <f t="shared" si="47"/>
        <v>-1.0600000000000036</v>
      </c>
      <c r="T228">
        <f t="shared" si="43"/>
        <v>4.3392711422698405E-2</v>
      </c>
      <c r="U228">
        <f t="shared" si="46"/>
        <v>-8.7292986742574961</v>
      </c>
      <c r="V228">
        <f t="shared" si="44"/>
        <v>17.478263575065132</v>
      </c>
    </row>
    <row r="229" spans="1:22" x14ac:dyDescent="0.25">
      <c r="A229">
        <v>223</v>
      </c>
      <c r="B229">
        <v>27.99</v>
      </c>
      <c r="C229">
        <v>0</v>
      </c>
      <c r="D229">
        <v>1013.8</v>
      </c>
      <c r="E229">
        <v>37.92</v>
      </c>
      <c r="F229">
        <v>0.76090000000000002</v>
      </c>
      <c r="G229">
        <v>215.13</v>
      </c>
      <c r="H229">
        <v>-10</v>
      </c>
      <c r="I229">
        <v>0</v>
      </c>
      <c r="J229">
        <v>2.4900000000000002</v>
      </c>
      <c r="K229">
        <f t="shared" si="39"/>
        <v>9.2916666666666661</v>
      </c>
      <c r="L229" s="1">
        <f t="shared" si="36"/>
        <v>49.899999999999984</v>
      </c>
      <c r="M229" s="1">
        <f t="shared" si="37"/>
        <v>-230</v>
      </c>
      <c r="N229">
        <f t="shared" si="40"/>
        <v>43.799999999999955</v>
      </c>
      <c r="O229">
        <f t="shared" si="41"/>
        <v>37.92</v>
      </c>
      <c r="P229">
        <f t="shared" si="42"/>
        <v>-12.493333333333323</v>
      </c>
      <c r="Q229" s="3">
        <f t="shared" si="38"/>
        <v>11.299999999999955</v>
      </c>
      <c r="R229">
        <f t="shared" si="45"/>
        <v>10.000000000000011</v>
      </c>
      <c r="S229">
        <f t="shared" si="47"/>
        <v>-0.2300000000000062</v>
      </c>
      <c r="T229">
        <f t="shared" si="43"/>
        <v>0.21163389419732948</v>
      </c>
      <c r="U229">
        <f t="shared" si="46"/>
        <v>-8.7204805953326066</v>
      </c>
      <c r="V229">
        <f t="shared" si="44"/>
        <v>14.234417782639506</v>
      </c>
    </row>
    <row r="230" spans="1:22" x14ac:dyDescent="0.25">
      <c r="A230">
        <v>224</v>
      </c>
      <c r="B230">
        <v>27.95</v>
      </c>
      <c r="C230">
        <v>2</v>
      </c>
      <c r="D230">
        <v>1013.9</v>
      </c>
      <c r="E230">
        <v>37.700000000000003</v>
      </c>
      <c r="F230">
        <v>0.76519999999999999</v>
      </c>
      <c r="G230">
        <v>215.17</v>
      </c>
      <c r="H230">
        <v>-10</v>
      </c>
      <c r="I230">
        <v>0</v>
      </c>
      <c r="J230">
        <v>2.4900000000000002</v>
      </c>
      <c r="K230">
        <f t="shared" si="39"/>
        <v>9.3333333333333321</v>
      </c>
      <c r="L230" s="1">
        <f t="shared" si="36"/>
        <v>49.499999999999993</v>
      </c>
      <c r="M230" s="1">
        <f t="shared" si="37"/>
        <v>-210</v>
      </c>
      <c r="N230">
        <f t="shared" si="40"/>
        <v>43.899999999999977</v>
      </c>
      <c r="O230">
        <f t="shared" si="41"/>
        <v>37.700000000000003</v>
      </c>
      <c r="P230">
        <f t="shared" si="42"/>
        <v>-12.146666666666661</v>
      </c>
      <c r="Q230" s="3">
        <f t="shared" si="38"/>
        <v>11.699999999999875</v>
      </c>
      <c r="R230">
        <f t="shared" si="45"/>
        <v>8.3199999999999292</v>
      </c>
      <c r="S230">
        <f t="shared" si="47"/>
        <v>0.60000000000000231</v>
      </c>
      <c r="T230">
        <f t="shared" si="43"/>
        <v>0.35227310759574371</v>
      </c>
      <c r="U230">
        <f t="shared" si="46"/>
        <v>-8.7058025491827831</v>
      </c>
      <c r="V230">
        <f t="shared" si="44"/>
        <v>11.839545874988108</v>
      </c>
    </row>
    <row r="231" spans="1:22" x14ac:dyDescent="0.25">
      <c r="A231">
        <v>225</v>
      </c>
      <c r="B231">
        <v>27.9</v>
      </c>
      <c r="C231">
        <v>0</v>
      </c>
      <c r="D231">
        <v>1013.8</v>
      </c>
      <c r="E231">
        <v>37.5</v>
      </c>
      <c r="F231">
        <v>0.76829999999999998</v>
      </c>
      <c r="G231">
        <v>215.21</v>
      </c>
      <c r="H231">
        <v>-10</v>
      </c>
      <c r="I231">
        <v>0</v>
      </c>
      <c r="J231">
        <v>2.4900000000000002</v>
      </c>
      <c r="K231">
        <f t="shared" si="39"/>
        <v>9.375</v>
      </c>
      <c r="L231" s="1">
        <f t="shared" si="36"/>
        <v>48.999999999999986</v>
      </c>
      <c r="M231" s="1">
        <f t="shared" si="37"/>
        <v>-230</v>
      </c>
      <c r="N231">
        <f t="shared" si="40"/>
        <v>43.799999999999955</v>
      </c>
      <c r="O231">
        <f t="shared" si="41"/>
        <v>37.5</v>
      </c>
      <c r="P231">
        <f t="shared" si="42"/>
        <v>-11.919999999999998</v>
      </c>
      <c r="Q231" s="3">
        <f t="shared" si="38"/>
        <v>12.10000000000008</v>
      </c>
      <c r="R231">
        <f t="shared" si="45"/>
        <v>5.43999999999998</v>
      </c>
      <c r="S231">
        <f t="shared" si="47"/>
        <v>1.180000000000005</v>
      </c>
      <c r="T231">
        <f t="shared" si="43"/>
        <v>0.46531035161792023</v>
      </c>
      <c r="U231">
        <f t="shared" si="46"/>
        <v>-8.6864146178653705</v>
      </c>
      <c r="V231">
        <f t="shared" si="44"/>
        <v>10.456074423554746</v>
      </c>
    </row>
    <row r="232" spans="1:22" x14ac:dyDescent="0.25">
      <c r="A232">
        <v>226</v>
      </c>
      <c r="B232">
        <v>27.83</v>
      </c>
      <c r="C232">
        <v>0</v>
      </c>
      <c r="D232">
        <v>1013.7</v>
      </c>
      <c r="E232">
        <v>37.33</v>
      </c>
      <c r="F232">
        <v>0.76950000000000007</v>
      </c>
      <c r="G232">
        <v>215.42</v>
      </c>
      <c r="H232">
        <v>-10</v>
      </c>
      <c r="I232">
        <v>0</v>
      </c>
      <c r="J232">
        <v>2.4900000000000002</v>
      </c>
      <c r="K232">
        <f t="shared" si="39"/>
        <v>9.4166666666666661</v>
      </c>
      <c r="L232" s="1">
        <f t="shared" si="36"/>
        <v>48.299999999999983</v>
      </c>
      <c r="M232" s="1">
        <f t="shared" si="37"/>
        <v>-230</v>
      </c>
      <c r="N232">
        <f t="shared" si="40"/>
        <v>43.700000000000045</v>
      </c>
      <c r="O232">
        <f t="shared" si="41"/>
        <v>37.33</v>
      </c>
      <c r="P232">
        <f t="shared" si="42"/>
        <v>-11.883333333333324</v>
      </c>
      <c r="Q232" s="3">
        <f t="shared" si="38"/>
        <v>14.199999999999875</v>
      </c>
      <c r="R232">
        <f t="shared" si="45"/>
        <v>0.88000000000021561</v>
      </c>
      <c r="S232">
        <f t="shared" si="47"/>
        <v>1.5100000000000022</v>
      </c>
      <c r="T232">
        <f t="shared" si="43"/>
        <v>0.6347201417335917</v>
      </c>
      <c r="U232">
        <f t="shared" si="46"/>
        <v>-8.659967945293138</v>
      </c>
      <c r="V232">
        <f t="shared" si="44"/>
        <v>10.390084424815459</v>
      </c>
    </row>
    <row r="233" spans="1:22" x14ac:dyDescent="0.25">
      <c r="A233">
        <v>227</v>
      </c>
      <c r="B233">
        <v>27.74</v>
      </c>
      <c r="C233">
        <v>0</v>
      </c>
      <c r="D233">
        <v>1013.8</v>
      </c>
      <c r="E233">
        <v>37.21</v>
      </c>
      <c r="F233">
        <v>0.76880000000000004</v>
      </c>
      <c r="G233">
        <v>215.51</v>
      </c>
      <c r="H233">
        <v>-10</v>
      </c>
      <c r="I233">
        <v>0</v>
      </c>
      <c r="J233">
        <v>2.4900000000000002</v>
      </c>
      <c r="K233">
        <f t="shared" si="39"/>
        <v>9.4583333333333321</v>
      </c>
      <c r="L233" s="1">
        <f t="shared" si="36"/>
        <v>47.399999999999984</v>
      </c>
      <c r="M233" s="1">
        <f t="shared" si="37"/>
        <v>-230</v>
      </c>
      <c r="N233">
        <f t="shared" si="40"/>
        <v>43.799999999999955</v>
      </c>
      <c r="O233">
        <f t="shared" si="41"/>
        <v>37.21</v>
      </c>
      <c r="P233">
        <f t="shared" si="42"/>
        <v>-12.036666666666662</v>
      </c>
      <c r="Q233" s="3">
        <f t="shared" si="38"/>
        <v>15.099999999999909</v>
      </c>
      <c r="R233">
        <f t="shared" si="45"/>
        <v>-3.6800000000000819</v>
      </c>
      <c r="S233">
        <f t="shared" si="47"/>
        <v>1.6899999999999933</v>
      </c>
      <c r="T233">
        <f t="shared" si="43"/>
        <v>0.91629072036563786</v>
      </c>
      <c r="U233">
        <f t="shared" si="46"/>
        <v>-8.6217891652779031</v>
      </c>
      <c r="V233">
        <f t="shared" si="44"/>
        <v>11.661388349491132</v>
      </c>
    </row>
    <row r="234" spans="1:22" x14ac:dyDescent="0.25">
      <c r="A234">
        <v>228</v>
      </c>
      <c r="B234">
        <v>27.64</v>
      </c>
      <c r="C234">
        <v>2</v>
      </c>
      <c r="D234">
        <v>1013.6</v>
      </c>
      <c r="E234">
        <v>37.1</v>
      </c>
      <c r="F234">
        <v>0.76819999999999999</v>
      </c>
      <c r="G234">
        <v>215.47</v>
      </c>
      <c r="H234">
        <v>-10</v>
      </c>
      <c r="I234">
        <v>0</v>
      </c>
      <c r="J234">
        <v>2.4900000000000002</v>
      </c>
      <c r="K234">
        <f t="shared" si="39"/>
        <v>9.5</v>
      </c>
      <c r="L234" s="1">
        <f t="shared" si="36"/>
        <v>46.400000000000006</v>
      </c>
      <c r="M234" s="1">
        <f t="shared" si="37"/>
        <v>-210</v>
      </c>
      <c r="N234">
        <f t="shared" si="40"/>
        <v>43.600000000000023</v>
      </c>
      <c r="O234">
        <f t="shared" si="41"/>
        <v>37.1</v>
      </c>
      <c r="P234">
        <f t="shared" si="42"/>
        <v>-12.179999999999991</v>
      </c>
      <c r="Q234" s="3">
        <f t="shared" si="38"/>
        <v>14.699999999999989</v>
      </c>
      <c r="R234">
        <f t="shared" si="45"/>
        <v>-3.4400000000001083</v>
      </c>
      <c r="S234">
        <f t="shared" si="47"/>
        <v>2.0699999999999954</v>
      </c>
      <c r="T234">
        <f t="shared" si="43"/>
        <v>1.1423652084100122</v>
      </c>
      <c r="U234">
        <f t="shared" si="46"/>
        <v>-8.5741906149274865</v>
      </c>
      <c r="V234">
        <f t="shared" si="44"/>
        <v>13.001861321476952</v>
      </c>
    </row>
    <row r="235" spans="1:22" x14ac:dyDescent="0.25">
      <c r="A235">
        <v>229</v>
      </c>
      <c r="B235">
        <v>27.52</v>
      </c>
      <c r="C235">
        <v>0</v>
      </c>
      <c r="D235">
        <v>1013.6</v>
      </c>
      <c r="E235">
        <v>37</v>
      </c>
      <c r="F235">
        <v>0.76760000000000006</v>
      </c>
      <c r="G235">
        <v>215.55</v>
      </c>
      <c r="H235">
        <v>-10</v>
      </c>
      <c r="I235">
        <v>1</v>
      </c>
      <c r="J235">
        <v>2.4900000000000002</v>
      </c>
      <c r="K235">
        <f t="shared" si="39"/>
        <v>9.5416666666666661</v>
      </c>
      <c r="L235" s="1">
        <f t="shared" si="36"/>
        <v>45.199999999999996</v>
      </c>
      <c r="M235" s="1">
        <f t="shared" si="37"/>
        <v>-230</v>
      </c>
      <c r="N235">
        <f t="shared" si="40"/>
        <v>43.600000000000023</v>
      </c>
      <c r="O235">
        <f t="shared" si="41"/>
        <v>37</v>
      </c>
      <c r="P235">
        <f t="shared" si="42"/>
        <v>-12.32333333333332</v>
      </c>
      <c r="Q235" s="3">
        <f t="shared" si="38"/>
        <v>15.500000000000114</v>
      </c>
      <c r="R235">
        <f t="shared" si="45"/>
        <v>-3.4399999999998419</v>
      </c>
      <c r="S235">
        <f t="shared" si="47"/>
        <v>1.9300000000000004</v>
      </c>
      <c r="T235">
        <f t="shared" si="43"/>
        <v>1.480600484970803</v>
      </c>
      <c r="U235">
        <f t="shared" si="46"/>
        <v>-8.5124989280537022</v>
      </c>
      <c r="V235">
        <f t="shared" si="44"/>
        <v>14.522458864462857</v>
      </c>
    </row>
    <row r="236" spans="1:22" x14ac:dyDescent="0.25">
      <c r="A236">
        <v>230</v>
      </c>
      <c r="B236">
        <v>27.4</v>
      </c>
      <c r="C236">
        <v>0</v>
      </c>
      <c r="D236">
        <v>1013.8</v>
      </c>
      <c r="E236">
        <v>36.92</v>
      </c>
      <c r="F236">
        <v>0.76629999999999998</v>
      </c>
      <c r="G236">
        <v>215.64</v>
      </c>
      <c r="H236">
        <v>-10</v>
      </c>
      <c r="I236">
        <v>0</v>
      </c>
      <c r="J236">
        <v>2.4900000000000002</v>
      </c>
      <c r="K236">
        <f t="shared" si="39"/>
        <v>9.5833333333333321</v>
      </c>
      <c r="L236" s="1">
        <f t="shared" si="36"/>
        <v>43.999999999999986</v>
      </c>
      <c r="M236" s="1">
        <f t="shared" si="37"/>
        <v>-230</v>
      </c>
      <c r="N236">
        <f t="shared" si="40"/>
        <v>43.799999999999955</v>
      </c>
      <c r="O236">
        <f t="shared" si="41"/>
        <v>36.92</v>
      </c>
      <c r="P236">
        <f t="shared" si="42"/>
        <v>-12.536666666666662</v>
      </c>
      <c r="Q236" s="3">
        <f t="shared" si="38"/>
        <v>16.399999999999864</v>
      </c>
      <c r="R236">
        <f t="shared" si="45"/>
        <v>-5.1200000000001893</v>
      </c>
      <c r="S236">
        <f t="shared" si="47"/>
        <v>1.8499999999999976</v>
      </c>
      <c r="T236">
        <f t="shared" si="43"/>
        <v>1.874624003954537</v>
      </c>
      <c r="U236">
        <f t="shared" si="46"/>
        <v>-8.4343895945555971</v>
      </c>
      <c r="V236">
        <f t="shared" si="44"/>
        <v>16.828677176368128</v>
      </c>
    </row>
    <row r="237" spans="1:22" x14ac:dyDescent="0.25">
      <c r="A237">
        <v>231</v>
      </c>
      <c r="B237">
        <v>27.29</v>
      </c>
      <c r="C237">
        <v>0</v>
      </c>
      <c r="D237">
        <v>1013.8</v>
      </c>
      <c r="E237">
        <v>36.880000000000003</v>
      </c>
      <c r="F237">
        <v>0.76470000000000005</v>
      </c>
      <c r="G237">
        <v>215.75</v>
      </c>
      <c r="H237">
        <v>0</v>
      </c>
      <c r="I237">
        <v>1</v>
      </c>
      <c r="J237">
        <v>2.4900000000000002</v>
      </c>
      <c r="K237">
        <f t="shared" si="39"/>
        <v>9.625</v>
      </c>
      <c r="L237" s="1">
        <f t="shared" si="36"/>
        <v>42.899999999999991</v>
      </c>
      <c r="M237" s="1">
        <f t="shared" si="37"/>
        <v>-230</v>
      </c>
      <c r="N237">
        <f t="shared" si="40"/>
        <v>43.799999999999955</v>
      </c>
      <c r="O237">
        <f t="shared" si="41"/>
        <v>36.880000000000003</v>
      </c>
      <c r="P237">
        <f t="shared" si="42"/>
        <v>-12.77999999999999</v>
      </c>
      <c r="Q237" s="3">
        <f t="shared" si="38"/>
        <v>17.5</v>
      </c>
      <c r="R237">
        <f t="shared" si="45"/>
        <v>-5.8399999999998435</v>
      </c>
      <c r="S237">
        <f t="shared" si="47"/>
        <v>1.8200000000000014</v>
      </c>
      <c r="T237">
        <f t="shared" si="43"/>
        <v>2.1846730074685912</v>
      </c>
      <c r="U237">
        <f t="shared" si="46"/>
        <v>-8.3433615525777398</v>
      </c>
      <c r="V237">
        <f t="shared" si="44"/>
        <v>19.683760713145318</v>
      </c>
    </row>
    <row r="238" spans="1:22" x14ac:dyDescent="0.25">
      <c r="A238">
        <v>232</v>
      </c>
      <c r="B238">
        <v>27.21</v>
      </c>
      <c r="C238">
        <v>0</v>
      </c>
      <c r="D238">
        <v>1013.8</v>
      </c>
      <c r="E238">
        <v>36.869999999999997</v>
      </c>
      <c r="F238">
        <v>0.76340000000000008</v>
      </c>
      <c r="G238">
        <v>215.79</v>
      </c>
      <c r="H238">
        <v>-10</v>
      </c>
      <c r="I238">
        <v>0</v>
      </c>
      <c r="J238">
        <v>2.4900000000000002</v>
      </c>
      <c r="K238">
        <f t="shared" si="39"/>
        <v>9.6666666666666661</v>
      </c>
      <c r="L238" s="1">
        <f t="shared" si="36"/>
        <v>42.100000000000009</v>
      </c>
      <c r="M238" s="1">
        <f t="shared" si="37"/>
        <v>-230</v>
      </c>
      <c r="N238">
        <f t="shared" si="40"/>
        <v>43.799999999999955</v>
      </c>
      <c r="O238">
        <f t="shared" si="41"/>
        <v>36.869999999999997</v>
      </c>
      <c r="P238">
        <f t="shared" si="42"/>
        <v>-12.993333333333323</v>
      </c>
      <c r="Q238" s="3">
        <f t="shared" si="38"/>
        <v>17.89999999999992</v>
      </c>
      <c r="R238">
        <f t="shared" si="45"/>
        <v>-5.1199999999999228</v>
      </c>
      <c r="S238">
        <f t="shared" si="47"/>
        <v>1.93</v>
      </c>
      <c r="T238">
        <f t="shared" si="43"/>
        <v>2.4101631918424449</v>
      </c>
      <c r="U238">
        <f t="shared" si="46"/>
        <v>-8.2429380862509714</v>
      </c>
      <c r="V238">
        <f t="shared" si="44"/>
        <v>22.566255003502601</v>
      </c>
    </row>
    <row r="239" spans="1:22" x14ac:dyDescent="0.25">
      <c r="A239">
        <v>233</v>
      </c>
      <c r="B239">
        <v>27.18</v>
      </c>
      <c r="C239">
        <v>0</v>
      </c>
      <c r="D239">
        <v>1013.7</v>
      </c>
      <c r="E239">
        <v>36.92</v>
      </c>
      <c r="F239">
        <v>0.76260000000000006</v>
      </c>
      <c r="G239">
        <v>215.79</v>
      </c>
      <c r="H239">
        <v>0</v>
      </c>
      <c r="I239">
        <v>0</v>
      </c>
      <c r="J239">
        <v>2.4900000000000002</v>
      </c>
      <c r="K239">
        <f t="shared" si="39"/>
        <v>9.7083333333333321</v>
      </c>
      <c r="L239" s="1">
        <f t="shared" si="36"/>
        <v>41.8</v>
      </c>
      <c r="M239" s="1">
        <f t="shared" si="37"/>
        <v>-230</v>
      </c>
      <c r="N239">
        <f t="shared" si="40"/>
        <v>43.700000000000045</v>
      </c>
      <c r="O239">
        <f t="shared" si="41"/>
        <v>36.92</v>
      </c>
      <c r="P239">
        <f t="shared" si="42"/>
        <v>-13.156666666666661</v>
      </c>
      <c r="Q239" s="3">
        <f t="shared" si="38"/>
        <v>17.89999999999992</v>
      </c>
      <c r="R239">
        <f t="shared" si="45"/>
        <v>-3.9200000000000554</v>
      </c>
      <c r="S239">
        <f t="shared" si="47"/>
        <v>1.7800000000000056</v>
      </c>
      <c r="T239">
        <f t="shared" si="43"/>
        <v>2.4668278897711891</v>
      </c>
      <c r="U239">
        <f t="shared" si="46"/>
        <v>-8.1401535908438376</v>
      </c>
      <c r="V239">
        <f t="shared" si="44"/>
        <v>25.165403439901365</v>
      </c>
    </row>
    <row r="240" spans="1:22" x14ac:dyDescent="0.25">
      <c r="A240">
        <v>234</v>
      </c>
      <c r="B240">
        <v>27.2</v>
      </c>
      <c r="C240">
        <v>0</v>
      </c>
      <c r="D240">
        <v>1013.6</v>
      </c>
      <c r="E240">
        <v>37.04</v>
      </c>
      <c r="F240">
        <v>0.76270000000000004</v>
      </c>
      <c r="G240">
        <v>215.75</v>
      </c>
      <c r="H240">
        <v>0</v>
      </c>
      <c r="I240">
        <v>1</v>
      </c>
      <c r="J240">
        <v>2.4900000000000002</v>
      </c>
      <c r="K240">
        <f t="shared" si="39"/>
        <v>9.75</v>
      </c>
      <c r="L240" s="1">
        <f t="shared" si="36"/>
        <v>41.999999999999993</v>
      </c>
      <c r="M240" s="1">
        <f t="shared" si="37"/>
        <v>-230</v>
      </c>
      <c r="N240">
        <f t="shared" si="40"/>
        <v>43.600000000000023</v>
      </c>
      <c r="O240">
        <f t="shared" si="41"/>
        <v>37.04</v>
      </c>
      <c r="P240">
        <f t="shared" si="42"/>
        <v>-13.229999999999986</v>
      </c>
      <c r="Q240" s="3">
        <f t="shared" si="38"/>
        <v>17.5</v>
      </c>
      <c r="R240">
        <f t="shared" si="45"/>
        <v>-1.7600000000000267</v>
      </c>
      <c r="S240">
        <f t="shared" si="47"/>
        <v>1.4200000000000006</v>
      </c>
      <c r="T240">
        <f t="shared" si="43"/>
        <v>2.3825612224662382</v>
      </c>
      <c r="U240">
        <f t="shared" si="46"/>
        <v>-8.0408802065744105</v>
      </c>
      <c r="V240">
        <f t="shared" si="44"/>
        <v>26.92696423052109</v>
      </c>
    </row>
    <row r="241" spans="1:22" x14ac:dyDescent="0.25">
      <c r="A241">
        <v>235</v>
      </c>
      <c r="B241">
        <v>27.25</v>
      </c>
      <c r="C241">
        <v>0</v>
      </c>
      <c r="D241">
        <v>1013.2</v>
      </c>
      <c r="E241">
        <v>37.22</v>
      </c>
      <c r="F241">
        <v>0.76429999999999998</v>
      </c>
      <c r="G241">
        <v>215.62</v>
      </c>
      <c r="H241">
        <v>0</v>
      </c>
      <c r="I241">
        <v>0</v>
      </c>
      <c r="J241">
        <v>2.4900000000000002</v>
      </c>
      <c r="K241">
        <f t="shared" si="39"/>
        <v>9.7916666666666661</v>
      </c>
      <c r="L241" s="1">
        <f t="shared" si="36"/>
        <v>42.5</v>
      </c>
      <c r="M241" s="1">
        <f t="shared" si="37"/>
        <v>-230</v>
      </c>
      <c r="N241">
        <f t="shared" si="40"/>
        <v>43.200000000000045</v>
      </c>
      <c r="O241">
        <f t="shared" si="41"/>
        <v>37.22</v>
      </c>
      <c r="P241">
        <f t="shared" si="42"/>
        <v>-13.153333333333329</v>
      </c>
      <c r="Q241" s="3">
        <f t="shared" si="38"/>
        <v>16.200000000000045</v>
      </c>
      <c r="R241">
        <f t="shared" si="45"/>
        <v>1.8399999999998433</v>
      </c>
      <c r="S241">
        <f t="shared" si="47"/>
        <v>1.0000000000000029</v>
      </c>
      <c r="T241">
        <f t="shared" si="43"/>
        <v>2.1300533723866568</v>
      </c>
      <c r="U241">
        <f t="shared" si="46"/>
        <v>-7.9521279827249662</v>
      </c>
      <c r="V241">
        <f t="shared" si="44"/>
        <v>27.05253709919706</v>
      </c>
    </row>
    <row r="242" spans="1:22" x14ac:dyDescent="0.25">
      <c r="A242">
        <v>236</v>
      </c>
      <c r="B242">
        <v>27.35</v>
      </c>
      <c r="C242">
        <v>0</v>
      </c>
      <c r="D242">
        <v>1012.8</v>
      </c>
      <c r="E242">
        <v>37.44</v>
      </c>
      <c r="F242">
        <v>0.76910000000000001</v>
      </c>
      <c r="G242">
        <v>215.41</v>
      </c>
      <c r="H242">
        <v>10</v>
      </c>
      <c r="I242">
        <v>0</v>
      </c>
      <c r="J242">
        <v>2.4900000000000002</v>
      </c>
      <c r="K242">
        <f t="shared" si="39"/>
        <v>9.8333333333333321</v>
      </c>
      <c r="L242" s="1">
        <f t="shared" si="36"/>
        <v>43.500000000000014</v>
      </c>
      <c r="M242" s="1">
        <f t="shared" si="37"/>
        <v>-230</v>
      </c>
      <c r="N242">
        <f t="shared" si="40"/>
        <v>42.799999999999955</v>
      </c>
      <c r="O242">
        <f t="shared" si="41"/>
        <v>37.44</v>
      </c>
      <c r="P242">
        <f t="shared" si="42"/>
        <v>-12.756666666666661</v>
      </c>
      <c r="Q242" s="3">
        <f t="shared" si="38"/>
        <v>14.099999999999966</v>
      </c>
      <c r="R242">
        <f t="shared" si="45"/>
        <v>9.5200000000000635</v>
      </c>
      <c r="S242">
        <f t="shared" si="47"/>
        <v>0.41999999999999976</v>
      </c>
      <c r="T242">
        <f t="shared" si="43"/>
        <v>1.7366141570733797</v>
      </c>
      <c r="U242">
        <f t="shared" si="46"/>
        <v>-7.879769059513575</v>
      </c>
      <c r="V242">
        <f t="shared" si="44"/>
        <v>23.784130270655492</v>
      </c>
    </row>
    <row r="243" spans="1:22" x14ac:dyDescent="0.25">
      <c r="A243">
        <v>237</v>
      </c>
      <c r="B243">
        <v>27.48</v>
      </c>
      <c r="C243">
        <v>2</v>
      </c>
      <c r="D243">
        <v>1012.6</v>
      </c>
      <c r="E243">
        <v>37.67</v>
      </c>
      <c r="F243">
        <v>0.77550000000000008</v>
      </c>
      <c r="G243">
        <v>215.48</v>
      </c>
      <c r="H243">
        <v>10</v>
      </c>
      <c r="I243">
        <v>0</v>
      </c>
      <c r="J243">
        <v>2.4900000000000002</v>
      </c>
      <c r="K243">
        <f t="shared" si="39"/>
        <v>9.875</v>
      </c>
      <c r="L243" s="1">
        <f t="shared" si="36"/>
        <v>44.800000000000004</v>
      </c>
      <c r="M243" s="1">
        <f t="shared" si="37"/>
        <v>-210</v>
      </c>
      <c r="N243">
        <f t="shared" si="40"/>
        <v>42.600000000000023</v>
      </c>
      <c r="O243">
        <f t="shared" si="41"/>
        <v>37.67</v>
      </c>
      <c r="P243">
        <f t="shared" si="42"/>
        <v>-12.199999999999989</v>
      </c>
      <c r="Q243" s="3">
        <f t="shared" si="38"/>
        <v>14.799999999999898</v>
      </c>
      <c r="R243">
        <f t="shared" si="45"/>
        <v>13.360000000000174</v>
      </c>
      <c r="S243">
        <f t="shared" si="47"/>
        <v>-7.0000000000001769E-2</v>
      </c>
      <c r="T243">
        <f t="shared" si="43"/>
        <v>1.3144043650429189</v>
      </c>
      <c r="U243">
        <f t="shared" si="46"/>
        <v>-7.8250022109701201</v>
      </c>
      <c r="V243">
        <f t="shared" si="44"/>
        <v>19.140605654016237</v>
      </c>
    </row>
    <row r="244" spans="1:22" x14ac:dyDescent="0.25">
      <c r="A244">
        <v>238</v>
      </c>
      <c r="B244">
        <v>27.65</v>
      </c>
      <c r="C244">
        <v>0</v>
      </c>
      <c r="D244">
        <v>1012.2</v>
      </c>
      <c r="E244">
        <v>37.85</v>
      </c>
      <c r="F244">
        <v>0.78070000000000006</v>
      </c>
      <c r="G244">
        <v>215.62</v>
      </c>
      <c r="H244">
        <v>10</v>
      </c>
      <c r="I244">
        <v>0</v>
      </c>
      <c r="J244">
        <v>2.4900000000000002</v>
      </c>
      <c r="K244">
        <f t="shared" si="39"/>
        <v>9.9166666666666661</v>
      </c>
      <c r="L244" s="1">
        <f t="shared" si="36"/>
        <v>46.499999999999986</v>
      </c>
      <c r="M244" s="1">
        <f t="shared" si="37"/>
        <v>-230</v>
      </c>
      <c r="N244">
        <f t="shared" si="40"/>
        <v>42.200000000000045</v>
      </c>
      <c r="O244">
        <f t="shared" si="41"/>
        <v>37.85</v>
      </c>
      <c r="P244">
        <f t="shared" si="42"/>
        <v>-11.763333333333325</v>
      </c>
      <c r="Q244" s="3">
        <f t="shared" si="38"/>
        <v>16.200000000000045</v>
      </c>
      <c r="R244">
        <f t="shared" si="45"/>
        <v>10.479999999999958</v>
      </c>
      <c r="S244">
        <f t="shared" si="47"/>
        <v>-0.35000000000000409</v>
      </c>
      <c r="T244">
        <f t="shared" si="43"/>
        <v>0.72366123840255647</v>
      </c>
      <c r="U244">
        <f t="shared" si="46"/>
        <v>-7.7948496593700138</v>
      </c>
      <c r="V244">
        <f t="shared" si="44"/>
        <v>15.748862670513338</v>
      </c>
    </row>
    <row r="245" spans="1:22" x14ac:dyDescent="0.25">
      <c r="A245">
        <v>239</v>
      </c>
      <c r="B245">
        <v>27.84</v>
      </c>
      <c r="C245">
        <v>0</v>
      </c>
      <c r="D245">
        <v>1011.8</v>
      </c>
      <c r="E245">
        <v>38.020000000000003</v>
      </c>
      <c r="F245">
        <v>0.7843</v>
      </c>
      <c r="G245">
        <v>215.74</v>
      </c>
      <c r="H245">
        <v>0</v>
      </c>
      <c r="I245">
        <v>0</v>
      </c>
      <c r="J245">
        <v>2.4900000000000002</v>
      </c>
      <c r="K245">
        <f t="shared" si="39"/>
        <v>9.9583333333333321</v>
      </c>
      <c r="L245" s="1">
        <f t="shared" si="36"/>
        <v>48.4</v>
      </c>
      <c r="M245" s="1">
        <f t="shared" si="37"/>
        <v>-230</v>
      </c>
      <c r="N245">
        <f t="shared" si="40"/>
        <v>41.799999999999955</v>
      </c>
      <c r="O245">
        <f t="shared" si="41"/>
        <v>38.020000000000003</v>
      </c>
      <c r="P245">
        <f t="shared" si="42"/>
        <v>-11.486666666666668</v>
      </c>
      <c r="Q245" s="3">
        <f t="shared" si="38"/>
        <v>17.400000000000091</v>
      </c>
      <c r="R245">
        <f t="shared" si="45"/>
        <v>6.6399999999998478</v>
      </c>
      <c r="S245">
        <f t="shared" si="47"/>
        <v>-0.64999999999999292</v>
      </c>
      <c r="T245">
        <f t="shared" si="43"/>
        <v>7.6545565668688864E-2</v>
      </c>
      <c r="U245">
        <f t="shared" si="46"/>
        <v>-7.7916602608004855</v>
      </c>
      <c r="V245">
        <f t="shared" si="44"/>
        <v>13.653072339392125</v>
      </c>
    </row>
    <row r="246" spans="1:22" x14ac:dyDescent="0.25">
      <c r="A246">
        <v>240</v>
      </c>
      <c r="B246">
        <v>28</v>
      </c>
      <c r="C246">
        <v>0</v>
      </c>
      <c r="D246">
        <v>1011.3</v>
      </c>
      <c r="E246">
        <v>38.119999999999997</v>
      </c>
      <c r="F246">
        <v>0.78639999999999999</v>
      </c>
      <c r="G246">
        <v>215.85</v>
      </c>
      <c r="H246">
        <v>10</v>
      </c>
      <c r="I246">
        <v>0</v>
      </c>
      <c r="J246">
        <v>2.4900000000000002</v>
      </c>
      <c r="K246">
        <f t="shared" si="39"/>
        <v>10</v>
      </c>
      <c r="L246" s="1">
        <f t="shared" si="36"/>
        <v>50</v>
      </c>
      <c r="M246" s="1">
        <f t="shared" si="37"/>
        <v>-230</v>
      </c>
      <c r="N246">
        <f t="shared" si="40"/>
        <v>41.299999999999955</v>
      </c>
      <c r="O246">
        <f t="shared" si="41"/>
        <v>38.119999999999997</v>
      </c>
      <c r="P246">
        <f t="shared" si="42"/>
        <v>-11.359999999999992</v>
      </c>
      <c r="Q246" s="3">
        <f t="shared" si="38"/>
        <v>18.499999999999943</v>
      </c>
      <c r="R246">
        <f t="shared" si="45"/>
        <v>3.0399999999999774</v>
      </c>
      <c r="S246">
        <f t="shared" si="47"/>
        <v>-0.90999999999999759</v>
      </c>
      <c r="T246">
        <f t="shared" si="43"/>
        <v>-0.51390540913643457</v>
      </c>
      <c r="U246">
        <f t="shared" si="46"/>
        <v>-7.8130729861811705</v>
      </c>
      <c r="V246">
        <f t="shared" si="44"/>
        <v>12.580691241357705</v>
      </c>
    </row>
    <row r="247" spans="1:22" x14ac:dyDescent="0.25">
      <c r="A247">
        <v>241</v>
      </c>
      <c r="B247">
        <v>27.88</v>
      </c>
      <c r="C247">
        <v>0</v>
      </c>
      <c r="D247">
        <v>1010.9</v>
      </c>
      <c r="E247">
        <v>37.630000000000003</v>
      </c>
      <c r="F247">
        <v>0.79039999999999999</v>
      </c>
      <c r="G247">
        <v>215.67</v>
      </c>
      <c r="H247">
        <v>0</v>
      </c>
      <c r="I247">
        <v>0</v>
      </c>
      <c r="J247">
        <v>2.4900000000000002</v>
      </c>
      <c r="K247">
        <f t="shared" si="39"/>
        <v>10.041666666666666</v>
      </c>
      <c r="L247" s="1">
        <f t="shared" si="36"/>
        <v>48.79999999999999</v>
      </c>
      <c r="M247" s="1">
        <f t="shared" si="37"/>
        <v>-230</v>
      </c>
      <c r="N247">
        <f t="shared" si="40"/>
        <v>40.899999999999977</v>
      </c>
      <c r="O247">
        <f t="shared" si="41"/>
        <v>37.630000000000003</v>
      </c>
      <c r="P247">
        <f t="shared" si="42"/>
        <v>-11.043333333333328</v>
      </c>
      <c r="Q247" s="3">
        <f t="shared" si="38"/>
        <v>16.699999999999875</v>
      </c>
      <c r="R247">
        <f t="shared" si="45"/>
        <v>7.6000000000000085</v>
      </c>
      <c r="S247">
        <f t="shared" si="47"/>
        <v>-1.0599999999999923</v>
      </c>
      <c r="T247">
        <f t="shared" si="43"/>
        <v>-0.28724661742156132</v>
      </c>
      <c r="U247">
        <f t="shared" si="46"/>
        <v>-7.8250415952404024</v>
      </c>
      <c r="V247">
        <f t="shared" si="44"/>
        <v>10.357401711477182</v>
      </c>
    </row>
    <row r="248" spans="1:22" x14ac:dyDescent="0.25">
      <c r="A248">
        <v>242</v>
      </c>
      <c r="B248">
        <v>27.87</v>
      </c>
      <c r="C248">
        <v>0</v>
      </c>
      <c r="D248">
        <v>1010.5</v>
      </c>
      <c r="E248">
        <v>37.58</v>
      </c>
      <c r="F248">
        <v>0.79470000000000007</v>
      </c>
      <c r="G248">
        <v>215.71</v>
      </c>
      <c r="H248">
        <v>10</v>
      </c>
      <c r="I248">
        <v>0</v>
      </c>
      <c r="J248">
        <v>2.4900000000000002</v>
      </c>
      <c r="K248">
        <f t="shared" si="39"/>
        <v>10.083333333333332</v>
      </c>
      <c r="L248" s="1">
        <f t="shared" si="36"/>
        <v>48.70000000000001</v>
      </c>
      <c r="M248" s="1">
        <f t="shared" si="37"/>
        <v>-230</v>
      </c>
      <c r="N248">
        <f t="shared" si="40"/>
        <v>40.5</v>
      </c>
      <c r="O248">
        <f t="shared" si="41"/>
        <v>37.58</v>
      </c>
      <c r="P248">
        <f t="shared" si="42"/>
        <v>-10.696666666666655</v>
      </c>
      <c r="Q248" s="3">
        <f t="shared" si="38"/>
        <v>17.10000000000008</v>
      </c>
      <c r="R248">
        <f t="shared" si="45"/>
        <v>8.3200000000001957</v>
      </c>
      <c r="S248">
        <f t="shared" si="47"/>
        <v>-1.1800000000000017</v>
      </c>
      <c r="T248">
        <f t="shared" si="43"/>
        <v>-0.37063682922075292</v>
      </c>
      <c r="U248">
        <f t="shared" si="46"/>
        <v>-7.8404847964579334</v>
      </c>
      <c r="V248">
        <f t="shared" si="44"/>
        <v>8.1577748757089896</v>
      </c>
    </row>
    <row r="249" spans="1:22" x14ac:dyDescent="0.25">
      <c r="A249">
        <v>243</v>
      </c>
      <c r="B249">
        <v>28.21</v>
      </c>
      <c r="C249">
        <v>0</v>
      </c>
      <c r="D249">
        <v>1010.1</v>
      </c>
      <c r="E249">
        <v>38.04</v>
      </c>
      <c r="F249">
        <v>0.79710000000000003</v>
      </c>
      <c r="G249">
        <v>216.36</v>
      </c>
      <c r="H249">
        <v>10</v>
      </c>
      <c r="I249">
        <v>0</v>
      </c>
      <c r="J249">
        <v>2.4900000000000002</v>
      </c>
      <c r="K249">
        <f t="shared" si="39"/>
        <v>10.125</v>
      </c>
      <c r="L249" s="1">
        <f t="shared" si="36"/>
        <v>52.100000000000009</v>
      </c>
      <c r="M249" s="1">
        <f t="shared" si="37"/>
        <v>-230</v>
      </c>
      <c r="N249">
        <f t="shared" si="40"/>
        <v>40.100000000000023</v>
      </c>
      <c r="O249">
        <f t="shared" si="41"/>
        <v>38.04</v>
      </c>
      <c r="P249">
        <f t="shared" si="42"/>
        <v>-10.539999999999994</v>
      </c>
      <c r="Q249" s="3">
        <f t="shared" si="38"/>
        <v>23.600000000000136</v>
      </c>
      <c r="R249">
        <f t="shared" si="45"/>
        <v>3.7599999999998981</v>
      </c>
      <c r="S249">
        <f t="shared" si="47"/>
        <v>-1.330000000000007</v>
      </c>
      <c r="T249">
        <f t="shared" si="43"/>
        <v>-1.4405465976555696</v>
      </c>
      <c r="U249">
        <f t="shared" si="46"/>
        <v>-7.9005075713602491</v>
      </c>
      <c r="V249">
        <f t="shared" si="44"/>
        <v>6.966920280846538</v>
      </c>
    </row>
    <row r="250" spans="1:22" x14ac:dyDescent="0.25">
      <c r="A250">
        <v>244</v>
      </c>
      <c r="B250">
        <v>28.73</v>
      </c>
      <c r="C250">
        <v>0</v>
      </c>
      <c r="D250">
        <v>1010</v>
      </c>
      <c r="E250">
        <v>38.15</v>
      </c>
      <c r="F250">
        <v>0.79590000000000005</v>
      </c>
      <c r="G250">
        <v>217.93</v>
      </c>
      <c r="H250">
        <v>10</v>
      </c>
      <c r="I250">
        <v>0</v>
      </c>
      <c r="J250">
        <v>2.4900000000000002</v>
      </c>
      <c r="K250">
        <f t="shared" si="39"/>
        <v>10.166666666666666</v>
      </c>
      <c r="L250" s="1">
        <f t="shared" si="36"/>
        <v>57.300000000000004</v>
      </c>
      <c r="M250" s="1">
        <f t="shared" si="37"/>
        <v>-230</v>
      </c>
      <c r="N250">
        <f t="shared" si="40"/>
        <v>40</v>
      </c>
      <c r="O250">
        <f t="shared" si="41"/>
        <v>38.15</v>
      </c>
      <c r="P250">
        <f t="shared" si="42"/>
        <v>-10.743333333333327</v>
      </c>
      <c r="Q250" s="3">
        <f t="shared" si="38"/>
        <v>39.300000000000068</v>
      </c>
      <c r="R250">
        <f t="shared" si="45"/>
        <v>-4.8799999999999493</v>
      </c>
      <c r="S250">
        <f t="shared" si="47"/>
        <v>-1.480000000000002</v>
      </c>
      <c r="T250">
        <f t="shared" si="43"/>
        <v>-2.9341269172971369</v>
      </c>
      <c r="U250">
        <f t="shared" si="46"/>
        <v>-8.022762859580963</v>
      </c>
      <c r="V250">
        <f t="shared" si="44"/>
        <v>7.4015037026531623</v>
      </c>
    </row>
    <row r="251" spans="1:22" x14ac:dyDescent="0.25">
      <c r="A251">
        <v>245</v>
      </c>
      <c r="B251">
        <v>29</v>
      </c>
      <c r="C251">
        <v>0</v>
      </c>
      <c r="D251">
        <v>1009.9</v>
      </c>
      <c r="E251">
        <v>38.380000000000003</v>
      </c>
      <c r="F251">
        <v>0.79370000000000007</v>
      </c>
      <c r="G251">
        <v>216.48</v>
      </c>
      <c r="H251">
        <v>10</v>
      </c>
      <c r="I251">
        <v>0</v>
      </c>
      <c r="J251">
        <v>2.4900000000000002</v>
      </c>
      <c r="K251">
        <f t="shared" si="39"/>
        <v>10.208333333333332</v>
      </c>
      <c r="L251" s="1">
        <f t="shared" si="36"/>
        <v>60</v>
      </c>
      <c r="M251" s="1">
        <f t="shared" si="37"/>
        <v>-230</v>
      </c>
      <c r="N251">
        <f t="shared" si="40"/>
        <v>39.899999999999977</v>
      </c>
      <c r="O251">
        <f t="shared" si="41"/>
        <v>38.380000000000003</v>
      </c>
      <c r="P251">
        <f t="shared" si="42"/>
        <v>-11.046666666666649</v>
      </c>
      <c r="Q251" s="3">
        <f t="shared" si="38"/>
        <v>24.799999999999898</v>
      </c>
      <c r="R251">
        <f t="shared" si="45"/>
        <v>-7.2799999999999514</v>
      </c>
      <c r="S251">
        <f t="shared" si="47"/>
        <v>-1.6800000000000024</v>
      </c>
      <c r="T251">
        <f t="shared" si="43"/>
        <v>-3.723050410770397</v>
      </c>
      <c r="U251">
        <f t="shared" si="46"/>
        <v>-8.177889960029729</v>
      </c>
      <c r="V251">
        <f t="shared" si="44"/>
        <v>8.2298797925425742</v>
      </c>
    </row>
    <row r="252" spans="1:22" x14ac:dyDescent="0.25">
      <c r="A252">
        <v>246</v>
      </c>
      <c r="B252">
        <v>28.94</v>
      </c>
      <c r="C252">
        <v>0</v>
      </c>
      <c r="D252">
        <v>1010.1</v>
      </c>
      <c r="E252">
        <v>38.299999999999997</v>
      </c>
      <c r="F252">
        <v>0.79370000000000007</v>
      </c>
      <c r="G252">
        <v>215.82</v>
      </c>
      <c r="H252">
        <v>10</v>
      </c>
      <c r="I252">
        <v>1</v>
      </c>
      <c r="J252">
        <v>2.4900000000000002</v>
      </c>
      <c r="K252">
        <f t="shared" si="39"/>
        <v>10.25</v>
      </c>
      <c r="L252" s="1">
        <f t="shared" si="36"/>
        <v>59.400000000000013</v>
      </c>
      <c r="M252" s="1">
        <f t="shared" si="37"/>
        <v>-230</v>
      </c>
      <c r="N252">
        <f t="shared" si="40"/>
        <v>40.100000000000023</v>
      </c>
      <c r="O252">
        <f t="shared" si="41"/>
        <v>38.299999999999997</v>
      </c>
      <c r="P252">
        <f t="shared" si="42"/>
        <v>-11.129999999999985</v>
      </c>
      <c r="Q252" s="3">
        <f t="shared" si="38"/>
        <v>18.199999999999932</v>
      </c>
      <c r="R252">
        <f t="shared" si="45"/>
        <v>-2</v>
      </c>
      <c r="S252">
        <f t="shared" si="47"/>
        <v>-1.8599999999999932</v>
      </c>
      <c r="T252">
        <f t="shared" si="43"/>
        <v>-3.4981445300670311</v>
      </c>
      <c r="U252">
        <f t="shared" si="46"/>
        <v>-8.3236459821158562</v>
      </c>
      <c r="V252">
        <f t="shared" si="44"/>
        <v>7.8756228736943923</v>
      </c>
    </row>
    <row r="253" spans="1:22" x14ac:dyDescent="0.25">
      <c r="A253">
        <v>247</v>
      </c>
      <c r="B253">
        <v>28.87</v>
      </c>
      <c r="C253">
        <v>0</v>
      </c>
      <c r="D253">
        <v>1010.2</v>
      </c>
      <c r="E253">
        <v>38.03</v>
      </c>
      <c r="F253">
        <v>0.79510000000000003</v>
      </c>
      <c r="G253">
        <v>215.7</v>
      </c>
      <c r="H253">
        <v>10</v>
      </c>
      <c r="I253">
        <v>1</v>
      </c>
      <c r="J253">
        <v>2.4900000000000002</v>
      </c>
      <c r="K253">
        <f t="shared" si="39"/>
        <v>10.291666666666666</v>
      </c>
      <c r="L253" s="1">
        <f t="shared" si="36"/>
        <v>58.70000000000001</v>
      </c>
      <c r="M253" s="1">
        <f t="shared" si="37"/>
        <v>-230</v>
      </c>
      <c r="N253">
        <f t="shared" si="40"/>
        <v>40.200000000000045</v>
      </c>
      <c r="O253">
        <f t="shared" si="41"/>
        <v>38.03</v>
      </c>
      <c r="P253">
        <f t="shared" si="42"/>
        <v>-11.073333333333323</v>
      </c>
      <c r="Q253" s="3">
        <f t="shared" si="38"/>
        <v>16.999999999999886</v>
      </c>
      <c r="R253">
        <f t="shared" si="45"/>
        <v>1.3599999999998962</v>
      </c>
      <c r="S253">
        <f t="shared" si="47"/>
        <v>-2.149999999999995</v>
      </c>
      <c r="T253">
        <f t="shared" si="43"/>
        <v>-3.2729464975284168</v>
      </c>
      <c r="U253">
        <f t="shared" si="46"/>
        <v>-8.4600187528462065</v>
      </c>
      <c r="V253">
        <f t="shared" si="44"/>
        <v>6.8294130965865563</v>
      </c>
    </row>
    <row r="254" spans="1:22" x14ac:dyDescent="0.25">
      <c r="A254">
        <v>248</v>
      </c>
      <c r="B254">
        <v>28.79</v>
      </c>
      <c r="C254">
        <v>0</v>
      </c>
      <c r="D254">
        <v>1010.2</v>
      </c>
      <c r="E254">
        <v>37.78</v>
      </c>
      <c r="F254">
        <v>0.79520000000000002</v>
      </c>
      <c r="G254">
        <v>215.8</v>
      </c>
      <c r="H254">
        <v>10</v>
      </c>
      <c r="I254">
        <v>0</v>
      </c>
      <c r="J254">
        <v>2.4900000000000002</v>
      </c>
      <c r="K254">
        <f t="shared" si="39"/>
        <v>10.333333333333332</v>
      </c>
      <c r="L254" s="1">
        <f t="shared" si="36"/>
        <v>57.899999999999991</v>
      </c>
      <c r="M254" s="1">
        <f t="shared" si="37"/>
        <v>-230</v>
      </c>
      <c r="N254">
        <f t="shared" si="40"/>
        <v>40.200000000000045</v>
      </c>
      <c r="O254">
        <f t="shared" si="41"/>
        <v>37.78</v>
      </c>
      <c r="P254">
        <f t="shared" si="42"/>
        <v>-11.146666666666661</v>
      </c>
      <c r="Q254" s="3">
        <f t="shared" si="38"/>
        <v>18.000000000000114</v>
      </c>
      <c r="R254">
        <f t="shared" si="45"/>
        <v>-1.7600000000000267</v>
      </c>
      <c r="S254">
        <f t="shared" si="47"/>
        <v>-2.450000000000006</v>
      </c>
      <c r="T254">
        <f t="shared" si="43"/>
        <v>-3.0474563131545525</v>
      </c>
      <c r="U254">
        <f t="shared" si="46"/>
        <v>-8.5869960992276457</v>
      </c>
      <c r="V254">
        <f t="shared" si="44"/>
        <v>6.5519134138135717</v>
      </c>
    </row>
    <row r="255" spans="1:22" x14ac:dyDescent="0.25">
      <c r="A255">
        <v>249</v>
      </c>
      <c r="B255">
        <v>28.69</v>
      </c>
      <c r="C255">
        <v>0</v>
      </c>
      <c r="D255">
        <v>1010.2</v>
      </c>
      <c r="E255">
        <v>37.56</v>
      </c>
      <c r="F255">
        <v>0.79249999999999998</v>
      </c>
      <c r="G255">
        <v>215.99</v>
      </c>
      <c r="H255">
        <v>10</v>
      </c>
      <c r="I255">
        <v>0</v>
      </c>
      <c r="J255">
        <v>2.4900000000000002</v>
      </c>
      <c r="K255">
        <f t="shared" si="39"/>
        <v>10.375</v>
      </c>
      <c r="L255" s="1">
        <f t="shared" si="36"/>
        <v>56.900000000000013</v>
      </c>
      <c r="M255" s="1">
        <f t="shared" si="37"/>
        <v>-230</v>
      </c>
      <c r="N255">
        <f t="shared" si="40"/>
        <v>40.200000000000045</v>
      </c>
      <c r="O255">
        <f t="shared" si="41"/>
        <v>37.56</v>
      </c>
      <c r="P255">
        <f t="shared" si="42"/>
        <v>-11.5</v>
      </c>
      <c r="Q255" s="3">
        <f t="shared" si="38"/>
        <v>19.900000000000091</v>
      </c>
      <c r="R255">
        <f t="shared" si="45"/>
        <v>-8.4800000000000857</v>
      </c>
      <c r="S255">
        <f t="shared" si="47"/>
        <v>-2.450000000000006</v>
      </c>
      <c r="T255">
        <f t="shared" si="43"/>
        <v>-2.7655935826872353</v>
      </c>
      <c r="U255">
        <f t="shared" si="46"/>
        <v>-8.7022291651729464</v>
      </c>
      <c r="V255">
        <f t="shared" si="44"/>
        <v>7.8275216442088684</v>
      </c>
    </row>
    <row r="256" spans="1:22" x14ac:dyDescent="0.25">
      <c r="A256">
        <v>250</v>
      </c>
      <c r="B256">
        <v>28.57</v>
      </c>
      <c r="C256">
        <v>0</v>
      </c>
      <c r="D256">
        <v>1010.1</v>
      </c>
      <c r="E256">
        <v>37.369999999999997</v>
      </c>
      <c r="F256">
        <v>0.78880000000000006</v>
      </c>
      <c r="G256">
        <v>216</v>
      </c>
      <c r="H256">
        <v>-10</v>
      </c>
      <c r="I256">
        <v>0</v>
      </c>
      <c r="J256">
        <v>2.4900000000000002</v>
      </c>
      <c r="K256">
        <f t="shared" si="39"/>
        <v>10.416666666666666</v>
      </c>
      <c r="L256" s="1">
        <f t="shared" si="36"/>
        <v>55.7</v>
      </c>
      <c r="M256" s="1">
        <f t="shared" si="37"/>
        <v>-230</v>
      </c>
      <c r="N256">
        <f t="shared" si="40"/>
        <v>40.100000000000023</v>
      </c>
      <c r="O256">
        <f t="shared" si="41"/>
        <v>37.369999999999997</v>
      </c>
      <c r="P256">
        <f t="shared" si="42"/>
        <v>-11.953333333333326</v>
      </c>
      <c r="Q256" s="3">
        <f t="shared" si="38"/>
        <v>20</v>
      </c>
      <c r="R256">
        <f t="shared" si="45"/>
        <v>-10.879999999999821</v>
      </c>
      <c r="S256">
        <f t="shared" si="47"/>
        <v>-2.390000000000001</v>
      </c>
      <c r="T256">
        <f t="shared" si="43"/>
        <v>-2.4552524273379319</v>
      </c>
      <c r="U256">
        <f t="shared" si="46"/>
        <v>-8.8045313496453605</v>
      </c>
      <c r="V256">
        <f t="shared" si="44"/>
        <v>9.9149539324772658</v>
      </c>
    </row>
    <row r="257" spans="1:22" x14ac:dyDescent="0.25">
      <c r="A257">
        <v>251</v>
      </c>
      <c r="B257">
        <v>28.43</v>
      </c>
      <c r="C257">
        <v>0</v>
      </c>
      <c r="D257">
        <v>1009.8</v>
      </c>
      <c r="E257">
        <v>37.21</v>
      </c>
      <c r="F257">
        <v>0.7853</v>
      </c>
      <c r="G257">
        <v>216.03</v>
      </c>
      <c r="H257">
        <v>-10</v>
      </c>
      <c r="I257">
        <v>0</v>
      </c>
      <c r="J257">
        <v>2.4900000000000002</v>
      </c>
      <c r="K257">
        <f t="shared" si="39"/>
        <v>10.458333333333332</v>
      </c>
      <c r="L257" s="1">
        <f t="shared" si="36"/>
        <v>54.3</v>
      </c>
      <c r="M257" s="1">
        <f t="shared" si="37"/>
        <v>-230</v>
      </c>
      <c r="N257">
        <f t="shared" si="40"/>
        <v>39.799999999999955</v>
      </c>
      <c r="O257">
        <f t="shared" si="41"/>
        <v>37.21</v>
      </c>
      <c r="P257">
        <f t="shared" si="42"/>
        <v>-12.386666666666656</v>
      </c>
      <c r="Q257" s="3">
        <f t="shared" si="38"/>
        <v>20.300000000000011</v>
      </c>
      <c r="R257">
        <f t="shared" si="45"/>
        <v>-10.400000000000141</v>
      </c>
      <c r="S257">
        <f t="shared" si="47"/>
        <v>-2.4399999999999955</v>
      </c>
      <c r="T257">
        <f t="shared" si="43"/>
        <v>-2.1443269683181403</v>
      </c>
      <c r="U257">
        <f t="shared" si="46"/>
        <v>-8.8938783066586158</v>
      </c>
      <c r="V257">
        <f t="shared" si="44"/>
        <v>12.199570527807655</v>
      </c>
    </row>
    <row r="258" spans="1:22" x14ac:dyDescent="0.25">
      <c r="A258">
        <v>252</v>
      </c>
      <c r="B258">
        <v>28.28</v>
      </c>
      <c r="C258">
        <v>2</v>
      </c>
      <c r="D258">
        <v>1009.5</v>
      </c>
      <c r="E258">
        <v>37.08</v>
      </c>
      <c r="F258">
        <v>0.78170000000000006</v>
      </c>
      <c r="G258">
        <v>216.05</v>
      </c>
      <c r="H258">
        <v>-10</v>
      </c>
      <c r="I258">
        <v>0</v>
      </c>
      <c r="J258">
        <v>2.4900000000000002</v>
      </c>
      <c r="K258">
        <f t="shared" si="39"/>
        <v>10.5</v>
      </c>
      <c r="L258" s="1">
        <f t="shared" si="36"/>
        <v>52.800000000000011</v>
      </c>
      <c r="M258" s="1">
        <f t="shared" si="37"/>
        <v>-210</v>
      </c>
      <c r="N258">
        <f t="shared" si="40"/>
        <v>39.5</v>
      </c>
      <c r="O258">
        <f t="shared" si="41"/>
        <v>37.08</v>
      </c>
      <c r="P258">
        <f t="shared" si="42"/>
        <v>-12.829999999999986</v>
      </c>
      <c r="Q258" s="3">
        <f t="shared" si="38"/>
        <v>20.500000000000114</v>
      </c>
      <c r="R258">
        <f t="shared" si="45"/>
        <v>-10.639999999999848</v>
      </c>
      <c r="S258">
        <f t="shared" si="47"/>
        <v>-2.8799999999999915</v>
      </c>
      <c r="T258">
        <f t="shared" si="43"/>
        <v>-1.8052152362515899</v>
      </c>
      <c r="U258">
        <f t="shared" si="46"/>
        <v>-8.9690956081690985</v>
      </c>
      <c r="V258">
        <f t="shared" si="44"/>
        <v>14.906582722859035</v>
      </c>
    </row>
    <row r="259" spans="1:22" x14ac:dyDescent="0.25">
      <c r="A259">
        <v>253</v>
      </c>
      <c r="B259">
        <v>28.11</v>
      </c>
      <c r="C259">
        <v>2</v>
      </c>
      <c r="D259">
        <v>1009.2</v>
      </c>
      <c r="E259">
        <v>36.97</v>
      </c>
      <c r="F259">
        <v>0.77850000000000008</v>
      </c>
      <c r="G259">
        <v>215.99</v>
      </c>
      <c r="H259">
        <v>-10</v>
      </c>
      <c r="I259">
        <v>1</v>
      </c>
      <c r="J259">
        <v>2.4900000000000002</v>
      </c>
      <c r="K259">
        <f t="shared" si="39"/>
        <v>10.541666666666666</v>
      </c>
      <c r="L259" s="1">
        <f t="shared" si="36"/>
        <v>51.099999999999994</v>
      </c>
      <c r="M259" s="1">
        <f t="shared" si="37"/>
        <v>-210</v>
      </c>
      <c r="N259">
        <f t="shared" si="40"/>
        <v>39.200000000000045</v>
      </c>
      <c r="O259">
        <f t="shared" si="41"/>
        <v>36.97</v>
      </c>
      <c r="P259">
        <f t="shared" si="42"/>
        <v>-13.23333333333332</v>
      </c>
      <c r="Q259" s="3">
        <f t="shared" si="38"/>
        <v>19.900000000000091</v>
      </c>
      <c r="R259">
        <f t="shared" si="45"/>
        <v>-9.6799999999999535</v>
      </c>
      <c r="S259">
        <f t="shared" si="47"/>
        <v>-3.490000000000002</v>
      </c>
      <c r="T259">
        <f t="shared" si="43"/>
        <v>-1.4097309580915653</v>
      </c>
      <c r="U259">
        <f t="shared" si="46"/>
        <v>-9.0278343980895812</v>
      </c>
      <c r="V259">
        <f t="shared" si="44"/>
        <v>17.686221294336221</v>
      </c>
    </row>
    <row r="260" spans="1:22" x14ac:dyDescent="0.25">
      <c r="A260">
        <v>254</v>
      </c>
      <c r="B260">
        <v>27.94</v>
      </c>
      <c r="C260">
        <v>0</v>
      </c>
      <c r="D260">
        <v>1009.1</v>
      </c>
      <c r="E260">
        <v>36.880000000000003</v>
      </c>
      <c r="F260">
        <v>0.77570000000000006</v>
      </c>
      <c r="G260">
        <v>216.06</v>
      </c>
      <c r="H260">
        <v>0</v>
      </c>
      <c r="I260">
        <v>0</v>
      </c>
      <c r="J260">
        <v>2.4900000000000002</v>
      </c>
      <c r="K260">
        <f t="shared" si="39"/>
        <v>10.583333333333332</v>
      </c>
      <c r="L260" s="1">
        <f t="shared" si="36"/>
        <v>49.400000000000013</v>
      </c>
      <c r="M260" s="1">
        <f t="shared" si="37"/>
        <v>-230</v>
      </c>
      <c r="N260">
        <f t="shared" si="40"/>
        <v>39.100000000000023</v>
      </c>
      <c r="O260">
        <f t="shared" si="41"/>
        <v>36.880000000000003</v>
      </c>
      <c r="P260">
        <f t="shared" si="42"/>
        <v>-13.596666666666657</v>
      </c>
      <c r="Q260" s="3">
        <f t="shared" si="38"/>
        <v>20.600000000000023</v>
      </c>
      <c r="R260">
        <f t="shared" si="45"/>
        <v>-8.7200000000000593</v>
      </c>
      <c r="S260">
        <f t="shared" si="47"/>
        <v>-3.980000000000004</v>
      </c>
      <c r="T260">
        <f t="shared" si="43"/>
        <v>-0.95845843750860815</v>
      </c>
      <c r="U260">
        <f t="shared" si="46"/>
        <v>-9.0677701663191073</v>
      </c>
      <c r="V260">
        <f t="shared" si="44"/>
        <v>20.510903510860281</v>
      </c>
    </row>
    <row r="261" spans="1:22" x14ac:dyDescent="0.25">
      <c r="A261">
        <v>255</v>
      </c>
      <c r="B261">
        <v>27.79</v>
      </c>
      <c r="C261">
        <v>0</v>
      </c>
      <c r="D261">
        <v>1008.9</v>
      </c>
      <c r="E261">
        <v>36.83</v>
      </c>
      <c r="F261">
        <v>0.77290000000000003</v>
      </c>
      <c r="G261">
        <v>216.14</v>
      </c>
      <c r="H261">
        <v>-10</v>
      </c>
      <c r="I261">
        <v>0</v>
      </c>
      <c r="J261">
        <v>2.4900000000000002</v>
      </c>
      <c r="K261">
        <f t="shared" si="39"/>
        <v>10.625</v>
      </c>
      <c r="L261" s="1">
        <f t="shared" si="36"/>
        <v>47.899999999999991</v>
      </c>
      <c r="M261" s="1">
        <f t="shared" si="37"/>
        <v>-230</v>
      </c>
      <c r="N261">
        <f t="shared" si="40"/>
        <v>38.899999999999977</v>
      </c>
      <c r="O261">
        <f t="shared" si="41"/>
        <v>36.83</v>
      </c>
      <c r="P261">
        <f t="shared" si="42"/>
        <v>-13.959999999999994</v>
      </c>
      <c r="Q261" s="3">
        <f t="shared" si="38"/>
        <v>21.399999999999864</v>
      </c>
      <c r="R261">
        <f t="shared" si="45"/>
        <v>-8.7200000000000593</v>
      </c>
      <c r="S261">
        <f t="shared" si="47"/>
        <v>-4.1100000000000003</v>
      </c>
      <c r="T261">
        <f t="shared" si="43"/>
        <v>-0.59145258423059222</v>
      </c>
      <c r="U261">
        <f t="shared" si="46"/>
        <v>-9.0924140239953815</v>
      </c>
      <c r="V261">
        <f t="shared" si="44"/>
        <v>23.693393233796773</v>
      </c>
    </row>
    <row r="262" spans="1:22" x14ac:dyDescent="0.25">
      <c r="A262">
        <v>256</v>
      </c>
      <c r="B262">
        <v>27.68</v>
      </c>
      <c r="C262">
        <v>0</v>
      </c>
      <c r="D262">
        <v>1008.6</v>
      </c>
      <c r="E262">
        <v>36.82</v>
      </c>
      <c r="F262">
        <v>0.77010000000000001</v>
      </c>
      <c r="G262">
        <v>216.19</v>
      </c>
      <c r="H262">
        <v>0</v>
      </c>
      <c r="I262">
        <v>0</v>
      </c>
      <c r="J262">
        <v>2.4900000000000002</v>
      </c>
      <c r="K262">
        <f t="shared" si="39"/>
        <v>10.666666666666666</v>
      </c>
      <c r="L262" s="1">
        <f t="shared" ref="L262:L325" si="48">$L$2*(B262-$L$1)</f>
        <v>46.8</v>
      </c>
      <c r="M262" s="1">
        <f t="shared" ref="M262:M325" si="49">$M$2*(C262-$M$1)</f>
        <v>-230</v>
      </c>
      <c r="N262">
        <f t="shared" si="40"/>
        <v>38.600000000000023</v>
      </c>
      <c r="O262">
        <f t="shared" si="41"/>
        <v>36.82</v>
      </c>
      <c r="P262">
        <f t="shared" si="42"/>
        <v>-14.323333333333332</v>
      </c>
      <c r="Q262" s="3">
        <f t="shared" ref="Q262:Q325" si="50">$Q$2*(G262-$Q$1)</f>
        <v>21.899999999999977</v>
      </c>
      <c r="R262">
        <f t="shared" si="45"/>
        <v>-8.7200000000000593</v>
      </c>
      <c r="S262">
        <f t="shared" si="47"/>
        <v>-4.1600000000000064</v>
      </c>
      <c r="T262">
        <f t="shared" si="43"/>
        <v>-0.36508594435096897</v>
      </c>
      <c r="U262">
        <f t="shared" si="46"/>
        <v>-9.1076259383433378</v>
      </c>
      <c r="V262">
        <f t="shared" si="44"/>
        <v>27.203603630153314</v>
      </c>
    </row>
    <row r="263" spans="1:22" x14ac:dyDescent="0.25">
      <c r="A263">
        <v>257</v>
      </c>
      <c r="B263">
        <v>27.62</v>
      </c>
      <c r="C263">
        <v>0</v>
      </c>
      <c r="D263">
        <v>1008.6</v>
      </c>
      <c r="E263">
        <v>36.85</v>
      </c>
      <c r="F263">
        <v>0.76780000000000004</v>
      </c>
      <c r="G263">
        <v>216.21</v>
      </c>
      <c r="H263">
        <v>0</v>
      </c>
      <c r="I263">
        <v>0</v>
      </c>
      <c r="J263">
        <v>2.4900000000000002</v>
      </c>
      <c r="K263">
        <f t="shared" si="39"/>
        <v>10.708333333333332</v>
      </c>
      <c r="L263" s="1">
        <f t="shared" si="48"/>
        <v>46.20000000000001</v>
      </c>
      <c r="M263" s="1">
        <f t="shared" si="49"/>
        <v>-230</v>
      </c>
      <c r="N263">
        <f t="shared" si="40"/>
        <v>38.600000000000023</v>
      </c>
      <c r="O263">
        <f t="shared" si="41"/>
        <v>36.85</v>
      </c>
      <c r="P263">
        <f t="shared" si="42"/>
        <v>-14.636666666666653</v>
      </c>
      <c r="Q263" s="3">
        <f t="shared" si="50"/>
        <v>22.10000000000008</v>
      </c>
      <c r="R263">
        <f t="shared" si="45"/>
        <v>-7.519999999999925</v>
      </c>
      <c r="S263">
        <f t="shared" si="47"/>
        <v>-4.22</v>
      </c>
      <c r="T263">
        <f t="shared" si="43"/>
        <v>-0.19596830607057825</v>
      </c>
      <c r="U263">
        <f t="shared" si="46"/>
        <v>-9.1157912844296121</v>
      </c>
      <c r="V263">
        <f t="shared" si="44"/>
        <v>30.480064986190989</v>
      </c>
    </row>
    <row r="264" spans="1:22" x14ac:dyDescent="0.25">
      <c r="A264">
        <v>258</v>
      </c>
      <c r="B264">
        <v>27.61</v>
      </c>
      <c r="C264">
        <v>0</v>
      </c>
      <c r="D264">
        <v>1008.5</v>
      </c>
      <c r="E264">
        <v>36.94</v>
      </c>
      <c r="F264">
        <v>0.76590000000000003</v>
      </c>
      <c r="G264">
        <v>216.2</v>
      </c>
      <c r="H264">
        <v>-10</v>
      </c>
      <c r="I264">
        <v>0</v>
      </c>
      <c r="J264">
        <v>2.4900000000000002</v>
      </c>
      <c r="K264">
        <f t="shared" ref="K264:K327" si="51">IF(A264&lt;&gt;0,(A264 + $K$1) * $K$2,NA())</f>
        <v>10.75</v>
      </c>
      <c r="L264" s="1">
        <f t="shared" si="48"/>
        <v>46.099999999999994</v>
      </c>
      <c r="M264" s="1">
        <f t="shared" si="49"/>
        <v>-230</v>
      </c>
      <c r="N264">
        <f t="shared" ref="N264:N327" si="52">D264-N$1</f>
        <v>38.5</v>
      </c>
      <c r="O264">
        <f t="shared" ref="O264:O327" si="53" xml:space="preserve"> $O$2 * (E264 + $O$1)</f>
        <v>36.94</v>
      </c>
      <c r="P264">
        <f t="shared" ref="P264:P327" si="54" xml:space="preserve"> $P$2* (F264 + $P$3 * A264 * $C$3 / 86400 + $P$1)</f>
        <v>-14.909999999999989</v>
      </c>
      <c r="Q264" s="3">
        <f t="shared" si="50"/>
        <v>21.999999999999886</v>
      </c>
      <c r="R264">
        <f t="shared" si="45"/>
        <v>-6.5600000000000307</v>
      </c>
      <c r="S264">
        <f t="shared" si="47"/>
        <v>-4.2100000000000009</v>
      </c>
      <c r="T264">
        <f t="shared" ref="T264:T327" si="55">IF(A264 &lt;&gt; 0, $R$2 / 100 * ($T$5 * A264 * $C$3 / 86400 + $T$2 + 100 * $P$3+(B264 - AVERAGE(B:B)) * $T$3 + (D264 - AVERAGE(D:D)) * $T$4), NA())</f>
        <v>-0.19567615423532914</v>
      </c>
      <c r="U264">
        <f t="shared" si="46"/>
        <v>-9.1239444575227502</v>
      </c>
      <c r="V264">
        <f t="shared" ref="V264:V327" si="56">IF(A264&lt;&gt;0,(ABS(P264-U264))^2,0)</f>
        <v>33.478438740631582</v>
      </c>
    </row>
    <row r="265" spans="1:22" x14ac:dyDescent="0.25">
      <c r="A265">
        <v>259</v>
      </c>
      <c r="B265">
        <v>27.64</v>
      </c>
      <c r="C265">
        <v>0</v>
      </c>
      <c r="D265">
        <v>1008.1</v>
      </c>
      <c r="E265">
        <v>37.07</v>
      </c>
      <c r="F265">
        <v>0.76570000000000005</v>
      </c>
      <c r="G265">
        <v>216.08</v>
      </c>
      <c r="H265">
        <v>-50</v>
      </c>
      <c r="I265">
        <v>3</v>
      </c>
      <c r="J265">
        <v>2.4900000000000002</v>
      </c>
      <c r="K265">
        <f t="shared" si="51"/>
        <v>10.791666666666666</v>
      </c>
      <c r="L265" s="1">
        <f t="shared" si="48"/>
        <v>46.400000000000006</v>
      </c>
      <c r="M265" s="1">
        <f t="shared" si="49"/>
        <v>-230</v>
      </c>
      <c r="N265">
        <f t="shared" si="52"/>
        <v>38.100000000000023</v>
      </c>
      <c r="O265">
        <f t="shared" si="53"/>
        <v>37.07</v>
      </c>
      <c r="P265">
        <f t="shared" si="54"/>
        <v>-15.013333333333323</v>
      </c>
      <c r="Q265" s="3">
        <f t="shared" si="50"/>
        <v>20.800000000000125</v>
      </c>
      <c r="R265">
        <f t="shared" ref="R265:R328" si="57" xml:space="preserve"> IF($F265 &lt;&gt; 0,86400 / $C$3 *$R$2 * ($F265 - $F264 + $P$3 * $C$3 / 86400) + $R$1, NA())</f>
        <v>-2.4799999999999476</v>
      </c>
      <c r="S265">
        <f t="shared" si="47"/>
        <v>-4.0900000000000034</v>
      </c>
      <c r="T265">
        <f t="shared" si="55"/>
        <v>-0.39181145822144714</v>
      </c>
      <c r="U265">
        <f t="shared" ref="U265:U328" si="58">IF(A265&lt;&gt;0,U264+T265/$R$2*$P$2*$C$3/86400,NA())</f>
        <v>-9.1402699349486447</v>
      </c>
      <c r="V265">
        <f t="shared" si="56"/>
        <v>34.492873681445786</v>
      </c>
    </row>
    <row r="266" spans="1:22" x14ac:dyDescent="0.25">
      <c r="A266">
        <v>260</v>
      </c>
      <c r="B266">
        <v>27.7</v>
      </c>
      <c r="C266">
        <v>0</v>
      </c>
      <c r="D266">
        <v>1007.7</v>
      </c>
      <c r="E266">
        <v>37.25</v>
      </c>
      <c r="F266">
        <v>0.76760000000000006</v>
      </c>
      <c r="G266">
        <v>215.96</v>
      </c>
      <c r="H266">
        <v>-30</v>
      </c>
      <c r="I266">
        <v>1</v>
      </c>
      <c r="J266">
        <v>2.4900000000000002</v>
      </c>
      <c r="K266">
        <f t="shared" si="51"/>
        <v>10.833333333333332</v>
      </c>
      <c r="L266" s="1">
        <f t="shared" si="48"/>
        <v>46.999999999999993</v>
      </c>
      <c r="M266" s="1">
        <f t="shared" si="49"/>
        <v>-230</v>
      </c>
      <c r="N266">
        <f t="shared" si="52"/>
        <v>37.700000000000045</v>
      </c>
      <c r="O266">
        <f t="shared" si="53"/>
        <v>37.25</v>
      </c>
      <c r="P266">
        <f t="shared" si="54"/>
        <v>-14.906666666666657</v>
      </c>
      <c r="Q266" s="3">
        <f t="shared" si="50"/>
        <v>19.60000000000008</v>
      </c>
      <c r="R266">
        <f t="shared" si="57"/>
        <v>2.5600000000000303</v>
      </c>
      <c r="S266">
        <f t="shared" si="47"/>
        <v>-3.8599999999999954</v>
      </c>
      <c r="T266">
        <f t="shared" si="55"/>
        <v>-0.67250558134775584</v>
      </c>
      <c r="U266">
        <f t="shared" si="58"/>
        <v>-9.1682910008381349</v>
      </c>
      <c r="V266">
        <f t="shared" si="56"/>
        <v>32.928955282172936</v>
      </c>
    </row>
    <row r="267" spans="1:22" x14ac:dyDescent="0.25">
      <c r="A267">
        <v>261</v>
      </c>
      <c r="B267">
        <v>27.81</v>
      </c>
      <c r="C267">
        <v>0</v>
      </c>
      <c r="D267">
        <v>1007.2</v>
      </c>
      <c r="E267">
        <v>37.46</v>
      </c>
      <c r="F267">
        <v>0.77100000000000002</v>
      </c>
      <c r="G267">
        <v>215.88</v>
      </c>
      <c r="H267">
        <v>-10</v>
      </c>
      <c r="I267">
        <v>3</v>
      </c>
      <c r="J267">
        <v>2.4900000000000002</v>
      </c>
      <c r="K267">
        <f t="shared" si="51"/>
        <v>10.875</v>
      </c>
      <c r="L267" s="1">
        <f t="shared" si="48"/>
        <v>48.099999999999987</v>
      </c>
      <c r="M267" s="1">
        <f t="shared" si="49"/>
        <v>-230</v>
      </c>
      <c r="N267">
        <f t="shared" si="52"/>
        <v>37.200000000000045</v>
      </c>
      <c r="O267">
        <f t="shared" si="53"/>
        <v>37.46</v>
      </c>
      <c r="P267">
        <f t="shared" si="54"/>
        <v>-14.649999999999997</v>
      </c>
      <c r="Q267" s="3">
        <f t="shared" si="50"/>
        <v>18.799999999999955</v>
      </c>
      <c r="R267">
        <f t="shared" si="57"/>
        <v>6.1599999999999007</v>
      </c>
      <c r="S267">
        <f t="shared" si="47"/>
        <v>-3.7400000000000087</v>
      </c>
      <c r="T267">
        <f t="shared" si="55"/>
        <v>-1.1220251909192149</v>
      </c>
      <c r="U267">
        <f t="shared" si="58"/>
        <v>-9.2150420504597683</v>
      </c>
      <c r="V267">
        <f t="shared" si="56"/>
        <v>29.538767913270526</v>
      </c>
    </row>
    <row r="268" spans="1:22" x14ac:dyDescent="0.25">
      <c r="A268">
        <v>262</v>
      </c>
      <c r="B268">
        <v>27.94</v>
      </c>
      <c r="C268">
        <v>0</v>
      </c>
      <c r="D268">
        <v>1006.5</v>
      </c>
      <c r="E268">
        <v>37.65</v>
      </c>
      <c r="F268">
        <v>0.7762</v>
      </c>
      <c r="G268">
        <v>215.83</v>
      </c>
      <c r="H268">
        <v>0</v>
      </c>
      <c r="I268">
        <v>0</v>
      </c>
      <c r="J268">
        <v>2.4900000000000002</v>
      </c>
      <c r="K268">
        <f t="shared" si="51"/>
        <v>10.916666666666666</v>
      </c>
      <c r="L268" s="1">
        <f t="shared" si="48"/>
        <v>49.400000000000013</v>
      </c>
      <c r="M268" s="1">
        <f t="shared" si="49"/>
        <v>-230</v>
      </c>
      <c r="N268">
        <f t="shared" si="52"/>
        <v>36.5</v>
      </c>
      <c r="O268">
        <f t="shared" si="53"/>
        <v>37.65</v>
      </c>
      <c r="P268">
        <f t="shared" si="54"/>
        <v>-14.213333333333322</v>
      </c>
      <c r="Q268" s="3">
        <f t="shared" si="50"/>
        <v>18.300000000000125</v>
      </c>
      <c r="R268">
        <f t="shared" si="57"/>
        <v>10.479999999999958</v>
      </c>
      <c r="S268">
        <f t="shared" si="47"/>
        <v>-3.7000000000000024</v>
      </c>
      <c r="T268">
        <f t="shared" si="55"/>
        <v>-1.6837055890071224</v>
      </c>
      <c r="U268">
        <f t="shared" si="58"/>
        <v>-9.285196450001731</v>
      </c>
      <c r="V268">
        <f t="shared" si="56"/>
        <v>24.286533140853209</v>
      </c>
    </row>
    <row r="269" spans="1:22" x14ac:dyDescent="0.25">
      <c r="A269">
        <v>263</v>
      </c>
      <c r="B269">
        <v>28.1</v>
      </c>
      <c r="C269">
        <v>0</v>
      </c>
      <c r="D269">
        <v>1005.9</v>
      </c>
      <c r="E269">
        <v>37.840000000000003</v>
      </c>
      <c r="F269">
        <v>0.78039999999999998</v>
      </c>
      <c r="G269">
        <v>216.05</v>
      </c>
      <c r="H269">
        <v>90</v>
      </c>
      <c r="I269">
        <v>0</v>
      </c>
      <c r="J269">
        <v>2.4900000000000002</v>
      </c>
      <c r="K269">
        <f t="shared" si="51"/>
        <v>10.958333333333332</v>
      </c>
      <c r="L269" s="1">
        <f t="shared" si="48"/>
        <v>51.000000000000014</v>
      </c>
      <c r="M269" s="1">
        <f t="shared" si="49"/>
        <v>-230</v>
      </c>
      <c r="N269">
        <f t="shared" si="52"/>
        <v>35.899999999999977</v>
      </c>
      <c r="O269">
        <f t="shared" si="53"/>
        <v>37.840000000000003</v>
      </c>
      <c r="P269">
        <f t="shared" si="54"/>
        <v>-13.87666666666667</v>
      </c>
      <c r="Q269" s="3">
        <f t="shared" si="50"/>
        <v>20.500000000000114</v>
      </c>
      <c r="R269">
        <f t="shared" si="57"/>
        <v>8.0799999999999557</v>
      </c>
      <c r="S269">
        <f t="shared" si="47"/>
        <v>-3.6000000000000028</v>
      </c>
      <c r="T269">
        <f t="shared" si="55"/>
        <v>-2.3020506850237332</v>
      </c>
      <c r="U269">
        <f t="shared" si="58"/>
        <v>-9.3811152285443864</v>
      </c>
      <c r="V269">
        <f t="shared" si="56"/>
        <v>20.209982732803336</v>
      </c>
    </row>
    <row r="270" spans="1:22" x14ac:dyDescent="0.25">
      <c r="A270">
        <v>264</v>
      </c>
      <c r="B270">
        <v>28.3</v>
      </c>
      <c r="C270">
        <v>0</v>
      </c>
      <c r="D270">
        <v>1005.3</v>
      </c>
      <c r="E270">
        <v>38.049999999999997</v>
      </c>
      <c r="F270">
        <v>0.78200000000000003</v>
      </c>
      <c r="G270">
        <v>216.23</v>
      </c>
      <c r="H270">
        <v>80</v>
      </c>
      <c r="I270">
        <v>2</v>
      </c>
      <c r="J270">
        <v>2.4900000000000002</v>
      </c>
      <c r="K270">
        <f t="shared" si="51"/>
        <v>11</v>
      </c>
      <c r="L270" s="1">
        <f t="shared" si="48"/>
        <v>53.000000000000007</v>
      </c>
      <c r="M270" s="1">
        <f t="shared" si="49"/>
        <v>-230</v>
      </c>
      <c r="N270">
        <f t="shared" si="52"/>
        <v>35.299999999999955</v>
      </c>
      <c r="O270">
        <f t="shared" si="53"/>
        <v>38.049999999999997</v>
      </c>
      <c r="P270">
        <f t="shared" si="54"/>
        <v>-13.79999999999999</v>
      </c>
      <c r="Q270" s="3">
        <f t="shared" si="50"/>
        <v>22.299999999999898</v>
      </c>
      <c r="R270">
        <f t="shared" si="57"/>
        <v>1.8400000000001098</v>
      </c>
      <c r="S270">
        <f t="shared" si="47"/>
        <v>-3.5500000000000083</v>
      </c>
      <c r="T270">
        <f t="shared" si="55"/>
        <v>-3.0331408732272713</v>
      </c>
      <c r="U270">
        <f t="shared" si="58"/>
        <v>-9.5074960982621892</v>
      </c>
      <c r="V270">
        <f t="shared" si="56"/>
        <v>18.425589746434245</v>
      </c>
    </row>
    <row r="271" spans="1:22" x14ac:dyDescent="0.25">
      <c r="A271">
        <v>265</v>
      </c>
      <c r="B271">
        <v>28.53</v>
      </c>
      <c r="C271">
        <v>0</v>
      </c>
      <c r="D271">
        <v>1004.7</v>
      </c>
      <c r="E271">
        <v>38.28</v>
      </c>
      <c r="F271">
        <v>0.78160000000000007</v>
      </c>
      <c r="G271">
        <v>216.4</v>
      </c>
      <c r="H271">
        <v>10</v>
      </c>
      <c r="I271">
        <v>0</v>
      </c>
      <c r="J271">
        <v>2.4900000000000002</v>
      </c>
      <c r="K271">
        <f t="shared" si="51"/>
        <v>11.041666666666666</v>
      </c>
      <c r="L271" s="1">
        <f t="shared" si="48"/>
        <v>55.300000000000011</v>
      </c>
      <c r="M271" s="1">
        <f t="shared" si="49"/>
        <v>-230</v>
      </c>
      <c r="N271">
        <f t="shared" si="52"/>
        <v>34.700000000000045</v>
      </c>
      <c r="O271">
        <f t="shared" si="53"/>
        <v>38.28</v>
      </c>
      <c r="P271">
        <f t="shared" si="54"/>
        <v>-13.923333333333321</v>
      </c>
      <c r="Q271" s="3">
        <f t="shared" si="50"/>
        <v>24.000000000000057</v>
      </c>
      <c r="R271">
        <f t="shared" si="57"/>
        <v>-2.9599999999998947</v>
      </c>
      <c r="S271">
        <f t="shared" si="47"/>
        <v>-3.5199999999999996</v>
      </c>
      <c r="T271">
        <f t="shared" si="55"/>
        <v>-3.8487898805709766</v>
      </c>
      <c r="U271">
        <f t="shared" si="58"/>
        <v>-9.6678623432859805</v>
      </c>
      <c r="V271">
        <f t="shared" si="56"/>
        <v>18.109033347134496</v>
      </c>
    </row>
    <row r="272" spans="1:22" x14ac:dyDescent="0.25">
      <c r="A272">
        <v>266</v>
      </c>
      <c r="B272">
        <v>28.8</v>
      </c>
      <c r="C272">
        <v>0</v>
      </c>
      <c r="D272">
        <v>1004.1</v>
      </c>
      <c r="E272">
        <v>38.51</v>
      </c>
      <c r="F272">
        <v>0.77980000000000005</v>
      </c>
      <c r="G272">
        <v>216.62</v>
      </c>
      <c r="H272">
        <v>-10</v>
      </c>
      <c r="I272">
        <v>0</v>
      </c>
      <c r="J272">
        <v>2.4900000000000002</v>
      </c>
      <c r="K272">
        <f t="shared" si="51"/>
        <v>11.083333333333332</v>
      </c>
      <c r="L272" s="1">
        <f t="shared" si="48"/>
        <v>58.000000000000007</v>
      </c>
      <c r="M272" s="1">
        <f t="shared" si="49"/>
        <v>-230</v>
      </c>
      <c r="N272">
        <f t="shared" si="52"/>
        <v>34.100000000000023</v>
      </c>
      <c r="O272">
        <f t="shared" si="53"/>
        <v>38.51</v>
      </c>
      <c r="P272">
        <f t="shared" si="54"/>
        <v>-14.186666666666659</v>
      </c>
      <c r="Q272" s="3">
        <f t="shared" si="50"/>
        <v>26.200000000000045</v>
      </c>
      <c r="R272">
        <f t="shared" si="57"/>
        <v>-6.3200000000000571</v>
      </c>
      <c r="S272">
        <f t="shared" si="47"/>
        <v>-3.4399999999999964</v>
      </c>
      <c r="T272">
        <f t="shared" si="55"/>
        <v>-4.7771839801016416</v>
      </c>
      <c r="U272">
        <f t="shared" si="58"/>
        <v>-9.8669116757902149</v>
      </c>
      <c r="V272">
        <f t="shared" si="56"/>
        <v>18.660283181201944</v>
      </c>
    </row>
    <row r="273" spans="1:22" x14ac:dyDescent="0.25">
      <c r="A273">
        <v>267</v>
      </c>
      <c r="B273">
        <v>29.14</v>
      </c>
      <c r="C273">
        <v>0</v>
      </c>
      <c r="D273">
        <v>1003.6</v>
      </c>
      <c r="E273">
        <v>38.72</v>
      </c>
      <c r="F273">
        <v>0.77729999999999999</v>
      </c>
      <c r="G273">
        <v>217.08</v>
      </c>
      <c r="H273">
        <v>0</v>
      </c>
      <c r="I273">
        <v>1</v>
      </c>
      <c r="J273">
        <v>2.4900000000000002</v>
      </c>
      <c r="K273">
        <f t="shared" si="51"/>
        <v>11.125</v>
      </c>
      <c r="L273" s="1">
        <f t="shared" si="48"/>
        <v>61.400000000000006</v>
      </c>
      <c r="M273" s="1">
        <f t="shared" si="49"/>
        <v>-230</v>
      </c>
      <c r="N273">
        <f t="shared" si="52"/>
        <v>33.600000000000023</v>
      </c>
      <c r="O273">
        <f t="shared" si="53"/>
        <v>38.72</v>
      </c>
      <c r="P273">
        <f t="shared" si="54"/>
        <v>-14.52</v>
      </c>
      <c r="Q273" s="3">
        <f t="shared" si="50"/>
        <v>30.800000000000125</v>
      </c>
      <c r="R273">
        <f t="shared" si="57"/>
        <v>-8.0000000000001386</v>
      </c>
      <c r="S273">
        <f t="shared" si="47"/>
        <v>-3.3599999999999945</v>
      </c>
      <c r="T273">
        <f t="shared" si="55"/>
        <v>-5.8749878697479456</v>
      </c>
      <c r="U273">
        <f t="shared" si="58"/>
        <v>-10.111702837029712</v>
      </c>
      <c r="V273">
        <f t="shared" si="56"/>
        <v>19.433083877051882</v>
      </c>
    </row>
    <row r="274" spans="1:22" x14ac:dyDescent="0.25">
      <c r="A274">
        <v>268</v>
      </c>
      <c r="B274">
        <v>29.64</v>
      </c>
      <c r="C274">
        <v>0</v>
      </c>
      <c r="D274">
        <v>1003.3</v>
      </c>
      <c r="E274">
        <v>38.72</v>
      </c>
      <c r="F274">
        <v>0.77480000000000004</v>
      </c>
      <c r="G274">
        <v>218.53</v>
      </c>
      <c r="H274">
        <v>0</v>
      </c>
      <c r="I274">
        <v>0</v>
      </c>
      <c r="J274">
        <v>2.4900000000000002</v>
      </c>
      <c r="K274">
        <f t="shared" si="51"/>
        <v>11.166666666666666</v>
      </c>
      <c r="L274" s="1">
        <f t="shared" si="48"/>
        <v>66.400000000000006</v>
      </c>
      <c r="M274" s="1">
        <f t="shared" si="49"/>
        <v>-230</v>
      </c>
      <c r="N274">
        <f t="shared" si="52"/>
        <v>33.299999999999955</v>
      </c>
      <c r="O274">
        <f t="shared" si="53"/>
        <v>38.72</v>
      </c>
      <c r="P274">
        <f t="shared" si="54"/>
        <v>-14.853333333333318</v>
      </c>
      <c r="Q274" s="3">
        <f t="shared" si="50"/>
        <v>45.300000000000011</v>
      </c>
      <c r="R274">
        <f t="shared" si="57"/>
        <v>-7.9999999999998721</v>
      </c>
      <c r="S274">
        <f t="shared" si="47"/>
        <v>-3.3000000000000012</v>
      </c>
      <c r="T274">
        <f t="shared" si="55"/>
        <v>-7.3679838857190258</v>
      </c>
      <c r="U274">
        <f t="shared" si="58"/>
        <v>-10.418702165601339</v>
      </c>
      <c r="V274">
        <f t="shared" si="56"/>
        <v>19.665953593819896</v>
      </c>
    </row>
    <row r="275" spans="1:22" x14ac:dyDescent="0.25">
      <c r="A275">
        <v>269</v>
      </c>
      <c r="B275">
        <v>29.92</v>
      </c>
      <c r="C275">
        <v>0</v>
      </c>
      <c r="D275">
        <v>1003</v>
      </c>
      <c r="E275">
        <v>38.89</v>
      </c>
      <c r="F275">
        <v>0.77210000000000001</v>
      </c>
      <c r="G275">
        <v>216.95</v>
      </c>
      <c r="H275">
        <v>0</v>
      </c>
      <c r="I275">
        <v>1</v>
      </c>
      <c r="J275">
        <v>2.4900000000000002</v>
      </c>
      <c r="K275">
        <f t="shared" si="51"/>
        <v>11.208333333333332</v>
      </c>
      <c r="L275" s="1">
        <f t="shared" si="48"/>
        <v>69.200000000000017</v>
      </c>
      <c r="M275" s="1">
        <f t="shared" si="49"/>
        <v>-230</v>
      </c>
      <c r="N275">
        <f t="shared" si="52"/>
        <v>33</v>
      </c>
      <c r="O275">
        <f t="shared" si="53"/>
        <v>38.89</v>
      </c>
      <c r="P275">
        <f t="shared" si="54"/>
        <v>-15.206666666666656</v>
      </c>
      <c r="Q275" s="3">
        <f t="shared" si="50"/>
        <v>29.499999999999886</v>
      </c>
      <c r="R275">
        <f t="shared" si="57"/>
        <v>-8.4800000000000857</v>
      </c>
      <c r="S275">
        <f t="shared" ref="S275:S338" si="59">AVERAGE(R265:R288)+$S$1</f>
        <v>-3.1600000000000055</v>
      </c>
      <c r="T275">
        <f t="shared" si="55"/>
        <v>-8.240881894661964</v>
      </c>
      <c r="U275">
        <f t="shared" si="58"/>
        <v>-10.762072244545587</v>
      </c>
      <c r="V275">
        <f t="shared" si="56"/>
        <v>19.754419577149722</v>
      </c>
    </row>
    <row r="276" spans="1:22" x14ac:dyDescent="0.25">
      <c r="A276">
        <v>270</v>
      </c>
      <c r="B276">
        <v>29.87</v>
      </c>
      <c r="C276">
        <v>0</v>
      </c>
      <c r="D276">
        <v>1003</v>
      </c>
      <c r="E276">
        <v>38.78</v>
      </c>
      <c r="F276">
        <v>0.77150000000000007</v>
      </c>
      <c r="G276">
        <v>216.27</v>
      </c>
      <c r="H276">
        <v>0</v>
      </c>
      <c r="I276">
        <v>1</v>
      </c>
      <c r="J276">
        <v>2.4900000000000002</v>
      </c>
      <c r="K276">
        <f t="shared" si="51"/>
        <v>11.25</v>
      </c>
      <c r="L276" s="1">
        <f t="shared" si="48"/>
        <v>68.700000000000017</v>
      </c>
      <c r="M276" s="1">
        <f t="shared" si="49"/>
        <v>-230</v>
      </c>
      <c r="N276">
        <f t="shared" si="52"/>
        <v>33</v>
      </c>
      <c r="O276">
        <f t="shared" si="53"/>
        <v>38.78</v>
      </c>
      <c r="P276">
        <f t="shared" si="54"/>
        <v>-15.349999999999985</v>
      </c>
      <c r="Q276" s="3">
        <f t="shared" si="50"/>
        <v>22.700000000000102</v>
      </c>
      <c r="R276">
        <f t="shared" si="57"/>
        <v>-3.4399999999998419</v>
      </c>
      <c r="S276">
        <f t="shared" si="59"/>
        <v>-3.0199999999999991</v>
      </c>
      <c r="T276">
        <f t="shared" si="55"/>
        <v>-8.0999505294283001</v>
      </c>
      <c r="U276">
        <f t="shared" si="58"/>
        <v>-11.099570183271766</v>
      </c>
      <c r="V276">
        <f t="shared" si="56"/>
        <v>18.066153626932287</v>
      </c>
    </row>
    <row r="277" spans="1:22" x14ac:dyDescent="0.25">
      <c r="A277">
        <v>271</v>
      </c>
      <c r="B277">
        <v>29.82</v>
      </c>
      <c r="C277">
        <v>2</v>
      </c>
      <c r="D277">
        <v>1002.9</v>
      </c>
      <c r="E277">
        <v>38.51</v>
      </c>
      <c r="F277">
        <v>0.77300000000000002</v>
      </c>
      <c r="G277">
        <v>216.06</v>
      </c>
      <c r="H277">
        <v>0</v>
      </c>
      <c r="I277">
        <v>1</v>
      </c>
      <c r="J277">
        <v>2.4900000000000002</v>
      </c>
      <c r="K277">
        <f t="shared" si="51"/>
        <v>11.291666666666666</v>
      </c>
      <c r="L277" s="1">
        <f t="shared" si="48"/>
        <v>68.2</v>
      </c>
      <c r="M277" s="1">
        <f t="shared" si="49"/>
        <v>-210</v>
      </c>
      <c r="N277">
        <f t="shared" si="52"/>
        <v>32.899999999999977</v>
      </c>
      <c r="O277">
        <f t="shared" si="53"/>
        <v>38.51</v>
      </c>
      <c r="P277">
        <f t="shared" si="54"/>
        <v>-15.283333333333326</v>
      </c>
      <c r="Q277" s="3">
        <f t="shared" si="50"/>
        <v>20.600000000000023</v>
      </c>
      <c r="R277">
        <f t="shared" si="57"/>
        <v>1.5999999999998697</v>
      </c>
      <c r="S277">
        <f t="shared" si="59"/>
        <v>-2.91</v>
      </c>
      <c r="T277">
        <f t="shared" si="55"/>
        <v>-7.9869132854061231</v>
      </c>
      <c r="U277">
        <f t="shared" si="58"/>
        <v>-11.432358236830353</v>
      </c>
      <c r="V277">
        <f t="shared" si="56"/>
        <v>14.830009193886081</v>
      </c>
    </row>
    <row r="278" spans="1:22" x14ac:dyDescent="0.25">
      <c r="A278">
        <v>272</v>
      </c>
      <c r="B278">
        <v>29.75</v>
      </c>
      <c r="C278">
        <v>0</v>
      </c>
      <c r="D278">
        <v>1002.9</v>
      </c>
      <c r="E278">
        <v>38.24</v>
      </c>
      <c r="F278">
        <v>0.77429999999999999</v>
      </c>
      <c r="G278">
        <v>216.05</v>
      </c>
      <c r="H278">
        <v>10</v>
      </c>
      <c r="I278">
        <v>0</v>
      </c>
      <c r="J278">
        <v>2.4900000000000002</v>
      </c>
      <c r="K278">
        <f t="shared" si="51"/>
        <v>11.333333333333332</v>
      </c>
      <c r="L278" s="1">
        <f t="shared" si="48"/>
        <v>67.5</v>
      </c>
      <c r="M278" s="1">
        <f t="shared" si="49"/>
        <v>-230</v>
      </c>
      <c r="N278">
        <f t="shared" si="52"/>
        <v>32.899999999999977</v>
      </c>
      <c r="O278">
        <f t="shared" si="53"/>
        <v>38.24</v>
      </c>
      <c r="P278">
        <f t="shared" si="54"/>
        <v>-15.236666666666665</v>
      </c>
      <c r="Q278" s="3">
        <f t="shared" si="50"/>
        <v>20.500000000000114</v>
      </c>
      <c r="R278">
        <f t="shared" si="57"/>
        <v>1.1199999999999226</v>
      </c>
      <c r="S278">
        <f t="shared" si="59"/>
        <v>-2.7900000000000023</v>
      </c>
      <c r="T278">
        <f t="shared" si="55"/>
        <v>-7.7896093740789976</v>
      </c>
      <c r="U278">
        <f t="shared" si="58"/>
        <v>-11.756925294083645</v>
      </c>
      <c r="V278">
        <f t="shared" si="56"/>
        <v>12.108600020065955</v>
      </c>
    </row>
    <row r="279" spans="1:22" x14ac:dyDescent="0.25">
      <c r="A279">
        <v>273</v>
      </c>
      <c r="B279">
        <v>29.65</v>
      </c>
      <c r="C279">
        <v>0</v>
      </c>
      <c r="D279">
        <v>1002.6</v>
      </c>
      <c r="E279">
        <v>38</v>
      </c>
      <c r="F279">
        <v>0.77390000000000003</v>
      </c>
      <c r="G279">
        <v>216.21</v>
      </c>
      <c r="H279">
        <v>90</v>
      </c>
      <c r="I279">
        <v>3</v>
      </c>
      <c r="J279">
        <v>2.4900000000000002</v>
      </c>
      <c r="K279">
        <f t="shared" si="51"/>
        <v>11.375</v>
      </c>
      <c r="L279" s="1">
        <f t="shared" si="48"/>
        <v>66.499999999999986</v>
      </c>
      <c r="M279" s="1">
        <f t="shared" si="49"/>
        <v>-230</v>
      </c>
      <c r="N279">
        <f t="shared" si="52"/>
        <v>32.600000000000023</v>
      </c>
      <c r="O279">
        <f t="shared" si="53"/>
        <v>38</v>
      </c>
      <c r="P279">
        <f t="shared" si="54"/>
        <v>-15.359999999999996</v>
      </c>
      <c r="Q279" s="3">
        <f t="shared" si="50"/>
        <v>22.10000000000008</v>
      </c>
      <c r="R279">
        <f t="shared" si="57"/>
        <v>-2.9599999999998947</v>
      </c>
      <c r="S279">
        <f t="shared" si="59"/>
        <v>-2.9499999999999957</v>
      </c>
      <c r="T279">
        <f t="shared" si="55"/>
        <v>-7.5914290072461004</v>
      </c>
      <c r="U279">
        <f t="shared" si="58"/>
        <v>-12.073234836052233</v>
      </c>
      <c r="V279">
        <f t="shared" si="56"/>
        <v>10.802825242940564</v>
      </c>
    </row>
    <row r="280" spans="1:22" x14ac:dyDescent="0.25">
      <c r="A280">
        <v>274</v>
      </c>
      <c r="B280">
        <v>29.53</v>
      </c>
      <c r="C280">
        <v>0</v>
      </c>
      <c r="D280">
        <v>1002.3</v>
      </c>
      <c r="E280">
        <v>37.799999999999997</v>
      </c>
      <c r="F280">
        <v>0.77139999999999997</v>
      </c>
      <c r="G280">
        <v>216.36</v>
      </c>
      <c r="H280">
        <v>10</v>
      </c>
      <c r="I280">
        <v>0</v>
      </c>
      <c r="J280">
        <v>2.4900000000000002</v>
      </c>
      <c r="K280">
        <f t="shared" si="51"/>
        <v>11.416666666666666</v>
      </c>
      <c r="L280" s="1">
        <f t="shared" si="48"/>
        <v>65.300000000000011</v>
      </c>
      <c r="M280" s="1">
        <f t="shared" si="49"/>
        <v>-230</v>
      </c>
      <c r="N280">
        <f t="shared" si="52"/>
        <v>32.299999999999955</v>
      </c>
      <c r="O280">
        <f t="shared" si="53"/>
        <v>37.799999999999997</v>
      </c>
      <c r="P280">
        <f t="shared" si="54"/>
        <v>-15.693333333333337</v>
      </c>
      <c r="Q280" s="3">
        <f t="shared" si="50"/>
        <v>23.600000000000136</v>
      </c>
      <c r="R280">
        <f t="shared" si="57"/>
        <v>-8.0000000000001386</v>
      </c>
      <c r="S280">
        <f t="shared" si="59"/>
        <v>-3.1000000000000014</v>
      </c>
      <c r="T280">
        <f t="shared" si="55"/>
        <v>-7.3368760943197824</v>
      </c>
      <c r="U280">
        <f t="shared" si="58"/>
        <v>-12.378938006648891</v>
      </c>
      <c r="V280">
        <f t="shared" si="56"/>
        <v>10.985216381547694</v>
      </c>
    </row>
    <row r="281" spans="1:22" x14ac:dyDescent="0.25">
      <c r="A281">
        <v>275</v>
      </c>
      <c r="B281">
        <v>29.4</v>
      </c>
      <c r="C281">
        <v>0</v>
      </c>
      <c r="D281">
        <v>1001.9</v>
      </c>
      <c r="E281">
        <v>37.619999999999997</v>
      </c>
      <c r="F281">
        <v>0.76829999999999998</v>
      </c>
      <c r="G281">
        <v>216.35</v>
      </c>
      <c r="H281">
        <v>10</v>
      </c>
      <c r="I281">
        <v>1</v>
      </c>
      <c r="J281">
        <v>2.4900000000000002</v>
      </c>
      <c r="K281">
        <f t="shared" si="51"/>
        <v>11.458333333333332</v>
      </c>
      <c r="L281" s="1">
        <f t="shared" si="48"/>
        <v>63.999999999999986</v>
      </c>
      <c r="M281" s="1">
        <f t="shared" si="49"/>
        <v>-230</v>
      </c>
      <c r="N281">
        <f t="shared" si="52"/>
        <v>31.899999999999977</v>
      </c>
      <c r="O281">
        <f t="shared" si="53"/>
        <v>37.619999999999997</v>
      </c>
      <c r="P281">
        <f t="shared" si="54"/>
        <v>-16.086666666666659</v>
      </c>
      <c r="Q281" s="3">
        <f t="shared" si="50"/>
        <v>23.499999999999943</v>
      </c>
      <c r="R281">
        <f t="shared" si="57"/>
        <v>-9.43999999999998</v>
      </c>
      <c r="S281">
        <f t="shared" si="59"/>
        <v>-3.0499999999999958</v>
      </c>
      <c r="T281">
        <f t="shared" si="55"/>
        <v>-7.0820310295581717</v>
      </c>
      <c r="U281">
        <f t="shared" si="58"/>
        <v>-12.674022632880481</v>
      </c>
      <c r="V281">
        <f t="shared" si="56"/>
        <v>11.646139301336394</v>
      </c>
    </row>
    <row r="282" spans="1:22" x14ac:dyDescent="0.25">
      <c r="A282">
        <v>276</v>
      </c>
      <c r="B282">
        <v>29.25</v>
      </c>
      <c r="C282">
        <v>2</v>
      </c>
      <c r="D282">
        <v>1001.4</v>
      </c>
      <c r="E282">
        <v>37.49</v>
      </c>
      <c r="F282">
        <v>0.76570000000000005</v>
      </c>
      <c r="G282">
        <v>216.37</v>
      </c>
      <c r="H282">
        <v>10</v>
      </c>
      <c r="I282">
        <v>1</v>
      </c>
      <c r="J282">
        <v>2.4900000000000002</v>
      </c>
      <c r="K282">
        <f t="shared" si="51"/>
        <v>11.5</v>
      </c>
      <c r="L282" s="1">
        <f t="shared" si="48"/>
        <v>62.5</v>
      </c>
      <c r="M282" s="1">
        <f t="shared" si="49"/>
        <v>-210</v>
      </c>
      <c r="N282">
        <f t="shared" si="52"/>
        <v>31.399999999999977</v>
      </c>
      <c r="O282">
        <f t="shared" si="53"/>
        <v>37.49</v>
      </c>
      <c r="P282">
        <f t="shared" si="54"/>
        <v>-16.429999999999989</v>
      </c>
      <c r="Q282" s="3">
        <f t="shared" si="50"/>
        <v>23.700000000000045</v>
      </c>
      <c r="R282">
        <f t="shared" si="57"/>
        <v>-8.2399999999998457</v>
      </c>
      <c r="S282">
        <f t="shared" si="59"/>
        <v>-2.7100000000000004</v>
      </c>
      <c r="T282">
        <f t="shared" si="55"/>
        <v>-6.7987075399145969</v>
      </c>
      <c r="U282">
        <f t="shared" si="58"/>
        <v>-12.957302113710256</v>
      </c>
      <c r="V282">
        <f t="shared" si="56"/>
        <v>12.059630609441182</v>
      </c>
    </row>
    <row r="283" spans="1:22" x14ac:dyDescent="0.25">
      <c r="A283">
        <v>277</v>
      </c>
      <c r="B283">
        <v>29.1</v>
      </c>
      <c r="C283">
        <v>2</v>
      </c>
      <c r="D283">
        <v>1001.1</v>
      </c>
      <c r="E283">
        <v>37.369999999999997</v>
      </c>
      <c r="F283">
        <v>0.76300000000000001</v>
      </c>
      <c r="G283">
        <v>216.4</v>
      </c>
      <c r="H283">
        <v>0</v>
      </c>
      <c r="I283">
        <v>0</v>
      </c>
      <c r="J283">
        <v>2.4900000000000002</v>
      </c>
      <c r="K283">
        <f t="shared" si="51"/>
        <v>11.541666666666666</v>
      </c>
      <c r="L283" s="1">
        <f t="shared" si="48"/>
        <v>61.000000000000014</v>
      </c>
      <c r="M283" s="1">
        <f t="shared" si="49"/>
        <v>-210</v>
      </c>
      <c r="N283">
        <f t="shared" si="52"/>
        <v>31.100000000000023</v>
      </c>
      <c r="O283">
        <f t="shared" si="53"/>
        <v>37.369999999999997</v>
      </c>
      <c r="P283">
        <f t="shared" si="54"/>
        <v>-16.783333333333328</v>
      </c>
      <c r="Q283" s="3">
        <f t="shared" si="50"/>
        <v>24.000000000000057</v>
      </c>
      <c r="R283">
        <f t="shared" si="57"/>
        <v>-8.4800000000000857</v>
      </c>
      <c r="S283">
        <f t="shared" si="59"/>
        <v>-2.1700000000000048</v>
      </c>
      <c r="T283">
        <f t="shared" si="55"/>
        <v>-6.4595958078480464</v>
      </c>
      <c r="U283">
        <f t="shared" si="58"/>
        <v>-13.226451939037258</v>
      </c>
      <c r="V283">
        <f t="shared" si="56"/>
        <v>12.651405253089557</v>
      </c>
    </row>
    <row r="284" spans="1:22" x14ac:dyDescent="0.25">
      <c r="A284">
        <v>278</v>
      </c>
      <c r="B284">
        <v>28.94</v>
      </c>
      <c r="C284">
        <v>0</v>
      </c>
      <c r="D284">
        <v>1001</v>
      </c>
      <c r="E284">
        <v>37.28</v>
      </c>
      <c r="F284">
        <v>0.76050000000000006</v>
      </c>
      <c r="G284">
        <v>216.46</v>
      </c>
      <c r="H284">
        <v>10</v>
      </c>
      <c r="I284">
        <v>0</v>
      </c>
      <c r="J284">
        <v>2.4900000000000002</v>
      </c>
      <c r="K284">
        <f t="shared" si="51"/>
        <v>11.583333333333332</v>
      </c>
      <c r="L284" s="1">
        <f t="shared" si="48"/>
        <v>59.400000000000013</v>
      </c>
      <c r="M284" s="1">
        <f t="shared" si="49"/>
        <v>-230</v>
      </c>
      <c r="N284">
        <f t="shared" si="52"/>
        <v>31</v>
      </c>
      <c r="O284">
        <f t="shared" si="53"/>
        <v>37.28</v>
      </c>
      <c r="P284">
        <f t="shared" si="54"/>
        <v>-17.116666666666656</v>
      </c>
      <c r="Q284" s="3">
        <f t="shared" si="50"/>
        <v>24.60000000000008</v>
      </c>
      <c r="R284">
        <f t="shared" si="57"/>
        <v>-7.9999999999998721</v>
      </c>
      <c r="S284">
        <f t="shared" si="59"/>
        <v>-1.649999999999995</v>
      </c>
      <c r="T284">
        <f t="shared" si="55"/>
        <v>-6.0365095603118153</v>
      </c>
      <c r="U284">
        <f t="shared" si="58"/>
        <v>-13.477973170716917</v>
      </c>
      <c r="V284">
        <f t="shared" si="56"/>
        <v>13.24009035746694</v>
      </c>
    </row>
    <row r="285" spans="1:22" x14ac:dyDescent="0.25">
      <c r="A285">
        <v>279</v>
      </c>
      <c r="B285">
        <v>28.8</v>
      </c>
      <c r="C285">
        <v>0</v>
      </c>
      <c r="D285">
        <v>1001.1</v>
      </c>
      <c r="E285">
        <v>37.22</v>
      </c>
      <c r="F285">
        <v>0.75850000000000006</v>
      </c>
      <c r="G285">
        <v>216.51</v>
      </c>
      <c r="H285">
        <v>10</v>
      </c>
      <c r="I285">
        <v>0</v>
      </c>
      <c r="J285">
        <v>2.4900000000000002</v>
      </c>
      <c r="K285">
        <f t="shared" si="51"/>
        <v>11.625</v>
      </c>
      <c r="L285" s="1">
        <f t="shared" si="48"/>
        <v>58.000000000000007</v>
      </c>
      <c r="M285" s="1">
        <f t="shared" si="49"/>
        <v>-230</v>
      </c>
      <c r="N285">
        <f t="shared" si="52"/>
        <v>31.100000000000023</v>
      </c>
      <c r="O285">
        <f t="shared" si="53"/>
        <v>37.22</v>
      </c>
      <c r="P285">
        <f t="shared" si="54"/>
        <v>-17.399999999999991</v>
      </c>
      <c r="Q285" s="3">
        <f t="shared" si="50"/>
        <v>25.099999999999909</v>
      </c>
      <c r="R285">
        <f t="shared" si="57"/>
        <v>-6.8000000000000043</v>
      </c>
      <c r="S285">
        <f t="shared" si="59"/>
        <v>-1.1400000000000063</v>
      </c>
      <c r="T285">
        <f t="shared" si="55"/>
        <v>-5.6140076164460737</v>
      </c>
      <c r="U285">
        <f t="shared" si="58"/>
        <v>-13.711890154735503</v>
      </c>
      <c r="V285">
        <f t="shared" si="56"/>
        <v>13.602154230736849</v>
      </c>
    </row>
    <row r="286" spans="1:22" x14ac:dyDescent="0.25">
      <c r="A286">
        <v>280</v>
      </c>
      <c r="B286">
        <v>28.7</v>
      </c>
      <c r="C286">
        <v>0</v>
      </c>
      <c r="D286">
        <v>1001.2</v>
      </c>
      <c r="E286">
        <v>37.21</v>
      </c>
      <c r="F286">
        <v>0.75650000000000006</v>
      </c>
      <c r="G286">
        <v>216.56</v>
      </c>
      <c r="H286">
        <v>10</v>
      </c>
      <c r="I286">
        <v>0</v>
      </c>
      <c r="J286">
        <v>2.4900000000000002</v>
      </c>
      <c r="K286">
        <f t="shared" si="51"/>
        <v>11.666666666666666</v>
      </c>
      <c r="L286" s="1">
        <f t="shared" si="48"/>
        <v>56.999999999999993</v>
      </c>
      <c r="M286" s="1">
        <f t="shared" si="49"/>
        <v>-230</v>
      </c>
      <c r="N286">
        <f t="shared" si="52"/>
        <v>31.200000000000045</v>
      </c>
      <c r="O286">
        <f t="shared" si="53"/>
        <v>37.21</v>
      </c>
      <c r="P286">
        <f t="shared" si="54"/>
        <v>-17.68333333333333</v>
      </c>
      <c r="Q286" s="3">
        <f t="shared" si="50"/>
        <v>25.600000000000023</v>
      </c>
      <c r="R286">
        <f t="shared" si="57"/>
        <v>-6.8000000000000043</v>
      </c>
      <c r="S286">
        <f t="shared" si="59"/>
        <v>-0.56000000000000327</v>
      </c>
      <c r="T286">
        <f t="shared" si="55"/>
        <v>-5.304250764767259</v>
      </c>
      <c r="U286">
        <f t="shared" si="58"/>
        <v>-13.932900603267472</v>
      </c>
      <c r="V286">
        <f t="shared" si="56"/>
        <v>14.065745662749247</v>
      </c>
    </row>
    <row r="287" spans="1:22" x14ac:dyDescent="0.25">
      <c r="A287">
        <v>281</v>
      </c>
      <c r="B287">
        <v>28.65</v>
      </c>
      <c r="C287">
        <v>0</v>
      </c>
      <c r="D287">
        <v>1001.4</v>
      </c>
      <c r="E287">
        <v>37.24</v>
      </c>
      <c r="F287">
        <v>0.75480000000000003</v>
      </c>
      <c r="G287">
        <v>216.53</v>
      </c>
      <c r="H287">
        <v>0</v>
      </c>
      <c r="I287">
        <v>0</v>
      </c>
      <c r="J287">
        <v>2.4900000000000002</v>
      </c>
      <c r="K287">
        <f t="shared" si="51"/>
        <v>11.708333333333332</v>
      </c>
      <c r="L287" s="1">
        <f t="shared" si="48"/>
        <v>56.499999999999986</v>
      </c>
      <c r="M287" s="1">
        <f t="shared" si="49"/>
        <v>-230</v>
      </c>
      <c r="N287">
        <f t="shared" si="52"/>
        <v>31.399999999999977</v>
      </c>
      <c r="O287">
        <f t="shared" si="53"/>
        <v>37.24</v>
      </c>
      <c r="P287">
        <f t="shared" si="54"/>
        <v>-17.936666666666657</v>
      </c>
      <c r="Q287" s="3">
        <f t="shared" si="50"/>
        <v>25.300000000000011</v>
      </c>
      <c r="R287">
        <f t="shared" si="57"/>
        <v>-6.0800000000000836</v>
      </c>
      <c r="S287">
        <f t="shared" si="59"/>
        <v>-0.33000000000000657</v>
      </c>
      <c r="T287">
        <f t="shared" si="55"/>
        <v>-5.1075311571106532</v>
      </c>
      <c r="U287">
        <f t="shared" si="58"/>
        <v>-14.145714401480415</v>
      </c>
      <c r="V287">
        <f t="shared" si="56"/>
        <v>14.371319076920697</v>
      </c>
    </row>
    <row r="288" spans="1:22" x14ac:dyDescent="0.25">
      <c r="A288">
        <v>282</v>
      </c>
      <c r="B288">
        <v>28.65</v>
      </c>
      <c r="C288">
        <v>0</v>
      </c>
      <c r="D288">
        <v>1001.7</v>
      </c>
      <c r="E288">
        <v>37.340000000000003</v>
      </c>
      <c r="F288">
        <v>0.75429999999999997</v>
      </c>
      <c r="G288">
        <v>216.41</v>
      </c>
      <c r="H288">
        <v>0</v>
      </c>
      <c r="I288">
        <v>0</v>
      </c>
      <c r="J288">
        <v>2.4900000000000002</v>
      </c>
      <c r="K288">
        <f t="shared" si="51"/>
        <v>11.75</v>
      </c>
      <c r="L288" s="1">
        <f t="shared" si="48"/>
        <v>56.499999999999986</v>
      </c>
      <c r="M288" s="1">
        <f t="shared" si="49"/>
        <v>-230</v>
      </c>
      <c r="N288">
        <f t="shared" si="52"/>
        <v>31.700000000000045</v>
      </c>
      <c r="O288">
        <f t="shared" si="53"/>
        <v>37.340000000000003</v>
      </c>
      <c r="P288">
        <f t="shared" si="54"/>
        <v>-18.069999999999997</v>
      </c>
      <c r="Q288" s="3">
        <f t="shared" si="50"/>
        <v>24.099999999999966</v>
      </c>
      <c r="R288">
        <f t="shared" si="57"/>
        <v>-3.2000000000001347</v>
      </c>
      <c r="S288">
        <f t="shared" si="59"/>
        <v>-0.49000000000000038</v>
      </c>
      <c r="T288">
        <f t="shared" si="55"/>
        <v>-5.0238487934761906</v>
      </c>
      <c r="U288">
        <f t="shared" si="58"/>
        <v>-14.355041434541922</v>
      </c>
      <c r="V288">
        <f t="shared" si="56"/>
        <v>13.800917143070313</v>
      </c>
    </row>
    <row r="289" spans="1:22" x14ac:dyDescent="0.25">
      <c r="A289">
        <v>283</v>
      </c>
      <c r="B289">
        <v>28.69</v>
      </c>
      <c r="C289">
        <v>0</v>
      </c>
      <c r="D289">
        <v>1001.9</v>
      </c>
      <c r="E289">
        <v>37.5</v>
      </c>
      <c r="F289">
        <v>0.75550000000000006</v>
      </c>
      <c r="G289">
        <v>216.29</v>
      </c>
      <c r="H289">
        <v>10</v>
      </c>
      <c r="I289">
        <v>0</v>
      </c>
      <c r="J289">
        <v>2.4900000000000002</v>
      </c>
      <c r="K289">
        <f t="shared" si="51"/>
        <v>11.791666666666666</v>
      </c>
      <c r="L289" s="1">
        <f t="shared" si="48"/>
        <v>56.900000000000013</v>
      </c>
      <c r="M289" s="1">
        <f t="shared" si="49"/>
        <v>-230</v>
      </c>
      <c r="N289">
        <f t="shared" si="52"/>
        <v>31.899999999999977</v>
      </c>
      <c r="O289">
        <f t="shared" si="53"/>
        <v>37.5</v>
      </c>
      <c r="P289">
        <f t="shared" si="54"/>
        <v>-18.033333333333324</v>
      </c>
      <c r="Q289" s="3">
        <f t="shared" si="50"/>
        <v>22.89999999999992</v>
      </c>
      <c r="R289">
        <f t="shared" si="57"/>
        <v>0.88000000000021561</v>
      </c>
      <c r="S289">
        <f t="shared" si="59"/>
        <v>-0.84999999999999387</v>
      </c>
      <c r="T289">
        <f t="shared" si="55"/>
        <v>-5.0808056432401845</v>
      </c>
      <c r="U289">
        <f t="shared" si="58"/>
        <v>-14.566741669676929</v>
      </c>
      <c r="V289">
        <f t="shared" si="56"/>
        <v>12.017257762532012</v>
      </c>
    </row>
    <row r="290" spans="1:22" x14ac:dyDescent="0.25">
      <c r="A290">
        <v>284</v>
      </c>
      <c r="B290">
        <v>28.77</v>
      </c>
      <c r="C290">
        <v>0</v>
      </c>
      <c r="D290">
        <v>1002.2</v>
      </c>
      <c r="E290">
        <v>37.71</v>
      </c>
      <c r="F290">
        <v>0.75850000000000006</v>
      </c>
      <c r="G290">
        <v>216.15</v>
      </c>
      <c r="H290">
        <v>10</v>
      </c>
      <c r="I290">
        <v>0</v>
      </c>
      <c r="J290">
        <v>2.4900000000000002</v>
      </c>
      <c r="K290">
        <f t="shared" si="51"/>
        <v>11.833333333333332</v>
      </c>
      <c r="L290" s="1">
        <f t="shared" si="48"/>
        <v>57.699999999999996</v>
      </c>
      <c r="M290" s="1">
        <f t="shared" si="49"/>
        <v>-230</v>
      </c>
      <c r="N290">
        <f t="shared" si="52"/>
        <v>32.200000000000045</v>
      </c>
      <c r="O290">
        <f t="shared" si="53"/>
        <v>37.71</v>
      </c>
      <c r="P290">
        <f t="shared" si="54"/>
        <v>-17.816666666666659</v>
      </c>
      <c r="Q290" s="3">
        <f t="shared" si="50"/>
        <v>21.500000000000057</v>
      </c>
      <c r="R290">
        <f t="shared" si="57"/>
        <v>5.2000000000000064</v>
      </c>
      <c r="S290">
        <f t="shared" si="59"/>
        <v>-1.1600000000000044</v>
      </c>
      <c r="T290">
        <f t="shared" si="55"/>
        <v>-5.2226134639795756</v>
      </c>
      <c r="U290">
        <f t="shared" si="58"/>
        <v>-14.784350564009411</v>
      </c>
      <c r="V290">
        <f t="shared" si="56"/>
        <v>9.1949409464344409</v>
      </c>
    </row>
    <row r="291" spans="1:22" x14ac:dyDescent="0.25">
      <c r="A291">
        <v>285</v>
      </c>
      <c r="B291">
        <v>28.91</v>
      </c>
      <c r="C291">
        <v>0</v>
      </c>
      <c r="D291">
        <v>1002.9</v>
      </c>
      <c r="E291">
        <v>37.92</v>
      </c>
      <c r="F291">
        <v>0.7631</v>
      </c>
      <c r="G291">
        <v>216.1</v>
      </c>
      <c r="H291">
        <v>10</v>
      </c>
      <c r="I291">
        <v>0</v>
      </c>
      <c r="J291">
        <v>2.4900000000000002</v>
      </c>
      <c r="K291">
        <f t="shared" si="51"/>
        <v>11.875</v>
      </c>
      <c r="L291" s="1">
        <f t="shared" si="48"/>
        <v>59.1</v>
      </c>
      <c r="M291" s="1">
        <f t="shared" si="49"/>
        <v>-230</v>
      </c>
      <c r="N291">
        <f t="shared" si="52"/>
        <v>32.899999999999977</v>
      </c>
      <c r="O291">
        <f t="shared" si="53"/>
        <v>37.92</v>
      </c>
      <c r="P291">
        <f t="shared" si="54"/>
        <v>-17.439999999999991</v>
      </c>
      <c r="Q291" s="3">
        <f t="shared" si="50"/>
        <v>20.999999999999943</v>
      </c>
      <c r="R291">
        <f t="shared" si="57"/>
        <v>9.0399999999998499</v>
      </c>
      <c r="S291">
        <f t="shared" si="59"/>
        <v>-1.2699999999999918</v>
      </c>
      <c r="T291">
        <f t="shared" si="55"/>
        <v>-5.4219624381534812</v>
      </c>
      <c r="U291">
        <f t="shared" si="58"/>
        <v>-15.010265665599141</v>
      </c>
      <c r="V291">
        <f t="shared" si="56"/>
        <v>5.903608935766341</v>
      </c>
    </row>
    <row r="292" spans="1:22" x14ac:dyDescent="0.25">
      <c r="A292">
        <v>286</v>
      </c>
      <c r="B292">
        <v>29.06</v>
      </c>
      <c r="C292">
        <v>2</v>
      </c>
      <c r="D292">
        <v>1003.2</v>
      </c>
      <c r="E292">
        <v>38.119999999999997</v>
      </c>
      <c r="F292">
        <v>0.76670000000000005</v>
      </c>
      <c r="G292">
        <v>216.26</v>
      </c>
      <c r="H292">
        <v>0</v>
      </c>
      <c r="I292">
        <v>0</v>
      </c>
      <c r="J292">
        <v>2.4900000000000002</v>
      </c>
      <c r="K292">
        <f t="shared" si="51"/>
        <v>11.916666666666666</v>
      </c>
      <c r="L292" s="1">
        <f t="shared" si="48"/>
        <v>60.599999999999987</v>
      </c>
      <c r="M292" s="1">
        <f t="shared" si="49"/>
        <v>-210</v>
      </c>
      <c r="N292">
        <f t="shared" si="52"/>
        <v>33.200000000000045</v>
      </c>
      <c r="O292">
        <f t="shared" si="53"/>
        <v>38.119999999999997</v>
      </c>
      <c r="P292">
        <f t="shared" si="54"/>
        <v>-17.16333333333333</v>
      </c>
      <c r="Q292" s="3">
        <f t="shared" si="50"/>
        <v>22.599999999999909</v>
      </c>
      <c r="R292">
        <f t="shared" si="57"/>
        <v>6.6400000000001143</v>
      </c>
      <c r="S292">
        <f t="shared" si="59"/>
        <v>-1.3399999999999952</v>
      </c>
      <c r="T292">
        <f t="shared" si="55"/>
        <v>-5.7610741702200006</v>
      </c>
      <c r="U292">
        <f t="shared" si="58"/>
        <v>-15.250310422691641</v>
      </c>
      <c r="V292">
        <f t="shared" si="56"/>
        <v>3.6596566566400028</v>
      </c>
    </row>
    <row r="293" spans="1:22" x14ac:dyDescent="0.25">
      <c r="A293">
        <v>287</v>
      </c>
      <c r="B293">
        <v>29.23</v>
      </c>
      <c r="C293">
        <v>0</v>
      </c>
      <c r="D293">
        <v>1003.4</v>
      </c>
      <c r="E293">
        <v>38.299999999999997</v>
      </c>
      <c r="F293">
        <v>0.76939999999999997</v>
      </c>
      <c r="G293">
        <v>216.29</v>
      </c>
      <c r="H293">
        <v>0</v>
      </c>
      <c r="I293">
        <v>0</v>
      </c>
      <c r="J293">
        <v>2.4900000000000002</v>
      </c>
      <c r="K293">
        <f t="shared" si="51"/>
        <v>11.958333333333332</v>
      </c>
      <c r="L293" s="1">
        <f t="shared" si="48"/>
        <v>62.300000000000004</v>
      </c>
      <c r="M293" s="1">
        <f t="shared" si="49"/>
        <v>-230</v>
      </c>
      <c r="N293">
        <f t="shared" si="52"/>
        <v>33.399999999999977</v>
      </c>
      <c r="O293">
        <f t="shared" si="53"/>
        <v>38.299999999999997</v>
      </c>
      <c r="P293">
        <f t="shared" si="54"/>
        <v>-16.976666666666663</v>
      </c>
      <c r="Q293" s="3">
        <f t="shared" si="50"/>
        <v>22.89999999999992</v>
      </c>
      <c r="R293">
        <f t="shared" si="57"/>
        <v>4.4799999999998192</v>
      </c>
      <c r="S293">
        <f t="shared" si="59"/>
        <v>-1.3900000000000012</v>
      </c>
      <c r="T293">
        <f t="shared" si="55"/>
        <v>-6.1844525695915111</v>
      </c>
      <c r="U293">
        <f t="shared" si="58"/>
        <v>-15.50799594642462</v>
      </c>
      <c r="V293">
        <f t="shared" si="56"/>
        <v>2.1569936844962823</v>
      </c>
    </row>
    <row r="294" spans="1:22" x14ac:dyDescent="0.25">
      <c r="A294">
        <v>288</v>
      </c>
      <c r="B294">
        <v>29.4</v>
      </c>
      <c r="C294">
        <v>0</v>
      </c>
      <c r="D294">
        <v>1003</v>
      </c>
      <c r="E294">
        <v>38.450000000000003</v>
      </c>
      <c r="F294">
        <v>0.77150000000000007</v>
      </c>
      <c r="G294">
        <v>216.34</v>
      </c>
      <c r="H294">
        <v>10</v>
      </c>
      <c r="I294">
        <v>0</v>
      </c>
      <c r="J294">
        <v>2.4900000000000002</v>
      </c>
      <c r="K294">
        <f t="shared" si="51"/>
        <v>12</v>
      </c>
      <c r="L294" s="1">
        <f t="shared" si="48"/>
        <v>63.999999999999986</v>
      </c>
      <c r="M294" s="1">
        <f t="shared" si="49"/>
        <v>-230</v>
      </c>
      <c r="N294">
        <f t="shared" si="52"/>
        <v>33</v>
      </c>
      <c r="O294">
        <f t="shared" si="53"/>
        <v>38.450000000000003</v>
      </c>
      <c r="P294">
        <f t="shared" si="54"/>
        <v>-16.849999999999987</v>
      </c>
      <c r="Q294" s="3">
        <f t="shared" si="50"/>
        <v>23.400000000000034</v>
      </c>
      <c r="R294">
        <f t="shared" si="57"/>
        <v>3.0400000000002438</v>
      </c>
      <c r="S294">
        <f t="shared" si="59"/>
        <v>-1.3499999999999936</v>
      </c>
      <c r="T294">
        <f t="shared" si="55"/>
        <v>-6.775195696231874</v>
      </c>
      <c r="U294">
        <f t="shared" si="58"/>
        <v>-15.790295767100949</v>
      </c>
      <c r="V294">
        <f t="shared" si="56"/>
        <v>1.12297306122414</v>
      </c>
    </row>
    <row r="295" spans="1:22" x14ac:dyDescent="0.25">
      <c r="A295">
        <v>289</v>
      </c>
      <c r="B295">
        <v>29.59</v>
      </c>
      <c r="C295">
        <v>0</v>
      </c>
      <c r="D295">
        <v>1002.8</v>
      </c>
      <c r="E295">
        <v>38.6</v>
      </c>
      <c r="F295">
        <v>0.77450000000000008</v>
      </c>
      <c r="G295">
        <v>216.23</v>
      </c>
      <c r="H295">
        <v>0</v>
      </c>
      <c r="I295">
        <v>0</v>
      </c>
      <c r="J295">
        <v>2.4900000000000002</v>
      </c>
      <c r="K295">
        <f t="shared" si="51"/>
        <v>12.041666666666666</v>
      </c>
      <c r="L295" s="1">
        <f t="shared" si="48"/>
        <v>65.900000000000006</v>
      </c>
      <c r="M295" s="1">
        <f t="shared" si="49"/>
        <v>-230</v>
      </c>
      <c r="N295">
        <f t="shared" si="52"/>
        <v>32.799999999999955</v>
      </c>
      <c r="O295">
        <f t="shared" si="53"/>
        <v>38.6</v>
      </c>
      <c r="P295">
        <f t="shared" si="54"/>
        <v>-16.633333333333322</v>
      </c>
      <c r="Q295" s="3">
        <f t="shared" si="50"/>
        <v>22.299999999999898</v>
      </c>
      <c r="R295">
        <f t="shared" si="57"/>
        <v>5.2000000000000064</v>
      </c>
      <c r="S295">
        <f t="shared" si="59"/>
        <v>-1.350000000000005</v>
      </c>
      <c r="T295">
        <f t="shared" si="55"/>
        <v>-7.3665231265427673</v>
      </c>
      <c r="U295">
        <f t="shared" si="58"/>
        <v>-16.097234230706896</v>
      </c>
      <c r="V295">
        <f t="shared" si="56"/>
        <v>0.28740224783685986</v>
      </c>
    </row>
    <row r="296" spans="1:22" x14ac:dyDescent="0.25">
      <c r="A296">
        <v>290</v>
      </c>
      <c r="B296">
        <v>29.78</v>
      </c>
      <c r="C296">
        <v>0</v>
      </c>
      <c r="D296">
        <v>1002.8</v>
      </c>
      <c r="E296">
        <v>38.729999999999997</v>
      </c>
      <c r="F296">
        <v>0.77810000000000001</v>
      </c>
      <c r="G296">
        <v>216.22</v>
      </c>
      <c r="H296">
        <v>-10</v>
      </c>
      <c r="I296">
        <v>0</v>
      </c>
      <c r="J296">
        <v>2.4900000000000002</v>
      </c>
      <c r="K296">
        <f t="shared" si="51"/>
        <v>12.083333333333332</v>
      </c>
      <c r="L296" s="1">
        <f t="shared" si="48"/>
        <v>67.800000000000011</v>
      </c>
      <c r="M296" s="1">
        <f t="shared" si="49"/>
        <v>-230</v>
      </c>
      <c r="N296">
        <f t="shared" si="52"/>
        <v>32.799999999999955</v>
      </c>
      <c r="O296">
        <f t="shared" si="53"/>
        <v>38.729999999999997</v>
      </c>
      <c r="P296">
        <f t="shared" si="54"/>
        <v>-16.356666666666662</v>
      </c>
      <c r="Q296" s="3">
        <f t="shared" si="50"/>
        <v>22.199999999999989</v>
      </c>
      <c r="R296">
        <f t="shared" si="57"/>
        <v>6.6399999999998478</v>
      </c>
      <c r="S296">
        <f t="shared" si="59"/>
        <v>-1.3999999999999997</v>
      </c>
      <c r="T296">
        <f t="shared" si="55"/>
        <v>-7.9020623144306841</v>
      </c>
      <c r="U296">
        <f t="shared" si="58"/>
        <v>-16.426486827141506</v>
      </c>
      <c r="V296">
        <f t="shared" si="56"/>
        <v>4.8748548087329787E-3</v>
      </c>
    </row>
    <row r="297" spans="1:22" x14ac:dyDescent="0.25">
      <c r="A297">
        <v>291</v>
      </c>
      <c r="B297">
        <v>29.94</v>
      </c>
      <c r="C297">
        <v>0</v>
      </c>
      <c r="D297">
        <v>1003.1</v>
      </c>
      <c r="E297">
        <v>38.74</v>
      </c>
      <c r="F297">
        <v>0.78080000000000005</v>
      </c>
      <c r="G297">
        <v>216.6</v>
      </c>
      <c r="H297">
        <v>-10</v>
      </c>
      <c r="I297">
        <v>1</v>
      </c>
      <c r="J297">
        <v>2.4900000000000002</v>
      </c>
      <c r="K297">
        <f t="shared" si="51"/>
        <v>12.125</v>
      </c>
      <c r="L297" s="1">
        <f t="shared" si="48"/>
        <v>69.400000000000006</v>
      </c>
      <c r="M297" s="1">
        <f t="shared" si="49"/>
        <v>-230</v>
      </c>
      <c r="N297">
        <f t="shared" si="52"/>
        <v>33.100000000000023</v>
      </c>
      <c r="O297">
        <f t="shared" si="53"/>
        <v>38.74</v>
      </c>
      <c r="P297">
        <f t="shared" si="54"/>
        <v>-16.169999999999995</v>
      </c>
      <c r="Q297" s="3">
        <f t="shared" si="50"/>
        <v>25.999999999999943</v>
      </c>
      <c r="R297">
        <f t="shared" si="57"/>
        <v>4.4800000000000857</v>
      </c>
      <c r="S297">
        <f t="shared" si="59"/>
        <v>-1.3700000000000028</v>
      </c>
      <c r="T297">
        <f t="shared" si="55"/>
        <v>-8.2693603195439405</v>
      </c>
      <c r="U297">
        <f t="shared" si="58"/>
        <v>-16.771043507122503</v>
      </c>
      <c r="V297">
        <f t="shared" si="56"/>
        <v>0.36125329745412454</v>
      </c>
    </row>
    <row r="298" spans="1:22" x14ac:dyDescent="0.25">
      <c r="A298">
        <v>292</v>
      </c>
      <c r="B298">
        <v>30.06</v>
      </c>
      <c r="C298">
        <v>0</v>
      </c>
      <c r="D298">
        <v>1003.6</v>
      </c>
      <c r="E298">
        <v>38.74</v>
      </c>
      <c r="F298">
        <v>0.78339999999999999</v>
      </c>
      <c r="G298">
        <v>216.36</v>
      </c>
      <c r="H298">
        <v>0</v>
      </c>
      <c r="I298">
        <v>0</v>
      </c>
      <c r="J298">
        <v>2.4900000000000002</v>
      </c>
      <c r="K298">
        <f t="shared" si="51"/>
        <v>12.166666666666666</v>
      </c>
      <c r="L298" s="1">
        <f t="shared" si="48"/>
        <v>70.599999999999994</v>
      </c>
      <c r="M298" s="1">
        <f t="shared" si="49"/>
        <v>-230</v>
      </c>
      <c r="N298">
        <f t="shared" si="52"/>
        <v>33.600000000000023</v>
      </c>
      <c r="O298">
        <f t="shared" si="53"/>
        <v>38.74</v>
      </c>
      <c r="P298">
        <f t="shared" si="54"/>
        <v>-15.993333333333325</v>
      </c>
      <c r="Q298" s="3">
        <f t="shared" si="50"/>
        <v>23.600000000000136</v>
      </c>
      <c r="R298">
        <f t="shared" si="57"/>
        <v>4.2399999999998457</v>
      </c>
      <c r="S298">
        <f t="shared" si="59"/>
        <v>-1.3600000000000037</v>
      </c>
      <c r="T298">
        <f t="shared" si="55"/>
        <v>-8.4681249900473148</v>
      </c>
      <c r="U298">
        <f t="shared" si="58"/>
        <v>-17.123882048374476</v>
      </c>
      <c r="V298">
        <f t="shared" si="56"/>
        <v>1.2781403970811973</v>
      </c>
    </row>
    <row r="299" spans="1:22" x14ac:dyDescent="0.25">
      <c r="A299">
        <v>293</v>
      </c>
      <c r="B299">
        <v>30.06</v>
      </c>
      <c r="C299">
        <v>0</v>
      </c>
      <c r="D299">
        <v>1003.9</v>
      </c>
      <c r="E299">
        <v>38.619999999999997</v>
      </c>
      <c r="F299">
        <v>0.78649999999999998</v>
      </c>
      <c r="G299">
        <v>216.05</v>
      </c>
      <c r="H299">
        <v>-10</v>
      </c>
      <c r="I299">
        <v>1</v>
      </c>
      <c r="J299">
        <v>2.4900000000000002</v>
      </c>
      <c r="K299">
        <f t="shared" si="51"/>
        <v>12.208333333333332</v>
      </c>
      <c r="L299" s="1">
        <f t="shared" si="48"/>
        <v>70.599999999999994</v>
      </c>
      <c r="M299" s="1">
        <f t="shared" si="49"/>
        <v>-230</v>
      </c>
      <c r="N299">
        <f t="shared" si="52"/>
        <v>33.899999999999977</v>
      </c>
      <c r="O299">
        <f t="shared" si="53"/>
        <v>38.619999999999997</v>
      </c>
      <c r="P299">
        <f t="shared" si="54"/>
        <v>-15.766666666666662</v>
      </c>
      <c r="Q299" s="3">
        <f t="shared" si="50"/>
        <v>20.500000000000114</v>
      </c>
      <c r="R299">
        <f t="shared" si="57"/>
        <v>5.43999999999998</v>
      </c>
      <c r="S299">
        <f t="shared" si="59"/>
        <v>-1.5299999999999965</v>
      </c>
      <c r="T299">
        <f t="shared" si="55"/>
        <v>-8.3844426264128842</v>
      </c>
      <c r="U299">
        <f t="shared" si="58"/>
        <v>-17.473233824475013</v>
      </c>
      <c r="V299">
        <f t="shared" si="56"/>
        <v>2.9123714641100733</v>
      </c>
    </row>
    <row r="300" spans="1:22" x14ac:dyDescent="0.25">
      <c r="A300">
        <v>294</v>
      </c>
      <c r="B300">
        <v>30.02</v>
      </c>
      <c r="C300">
        <v>0</v>
      </c>
      <c r="D300">
        <v>1004.4</v>
      </c>
      <c r="E300">
        <v>38.43</v>
      </c>
      <c r="F300">
        <v>0.78820000000000001</v>
      </c>
      <c r="G300">
        <v>216.05</v>
      </c>
      <c r="H300">
        <v>0</v>
      </c>
      <c r="I300">
        <v>1</v>
      </c>
      <c r="J300">
        <v>2.4900000000000002</v>
      </c>
      <c r="K300">
        <f t="shared" si="51"/>
        <v>12.25</v>
      </c>
      <c r="L300" s="1">
        <f t="shared" si="48"/>
        <v>70.199999999999989</v>
      </c>
      <c r="M300" s="1">
        <f t="shared" si="49"/>
        <v>-230</v>
      </c>
      <c r="N300">
        <f t="shared" si="52"/>
        <v>34.399999999999977</v>
      </c>
      <c r="O300">
        <f t="shared" si="53"/>
        <v>38.43</v>
      </c>
      <c r="P300">
        <f t="shared" si="54"/>
        <v>-15.679999999999994</v>
      </c>
      <c r="Q300" s="3">
        <f t="shared" si="50"/>
        <v>20.500000000000114</v>
      </c>
      <c r="R300">
        <f t="shared" si="57"/>
        <v>2.0800000000000836</v>
      </c>
      <c r="S300">
        <f t="shared" si="59"/>
        <v>-1.9900000000000013</v>
      </c>
      <c r="T300">
        <f t="shared" si="55"/>
        <v>-8.1322269281685529</v>
      </c>
      <c r="U300">
        <f t="shared" si="58"/>
        <v>-17.812076613148704</v>
      </c>
      <c r="V300">
        <f t="shared" si="56"/>
        <v>4.5457506843356743</v>
      </c>
    </row>
    <row r="301" spans="1:22" x14ac:dyDescent="0.25">
      <c r="A301">
        <v>295</v>
      </c>
      <c r="B301">
        <v>29.95</v>
      </c>
      <c r="C301">
        <v>0</v>
      </c>
      <c r="D301">
        <v>1004.4</v>
      </c>
      <c r="E301">
        <v>38.22</v>
      </c>
      <c r="F301">
        <v>0.78810000000000002</v>
      </c>
      <c r="G301">
        <v>216.18</v>
      </c>
      <c r="H301">
        <v>10</v>
      </c>
      <c r="I301">
        <v>1</v>
      </c>
      <c r="J301">
        <v>2.4900000000000002</v>
      </c>
      <c r="K301">
        <f t="shared" si="51"/>
        <v>12.291666666666666</v>
      </c>
      <c r="L301" s="1">
        <f t="shared" si="48"/>
        <v>69.5</v>
      </c>
      <c r="M301" s="1">
        <f t="shared" si="49"/>
        <v>-230</v>
      </c>
      <c r="N301">
        <f t="shared" si="52"/>
        <v>34.399999999999977</v>
      </c>
      <c r="O301">
        <f t="shared" si="53"/>
        <v>38.22</v>
      </c>
      <c r="P301">
        <f t="shared" si="54"/>
        <v>-15.773333333333328</v>
      </c>
      <c r="Q301" s="3">
        <f t="shared" si="50"/>
        <v>21.800000000000068</v>
      </c>
      <c r="R301">
        <f t="shared" si="57"/>
        <v>-2.2399999999999736</v>
      </c>
      <c r="S301">
        <f t="shared" si="59"/>
        <v>-2.5900000000000016</v>
      </c>
      <c r="T301">
        <f t="shared" si="55"/>
        <v>-7.9349230168414246</v>
      </c>
      <c r="U301">
        <f t="shared" si="58"/>
        <v>-18.142698405517098</v>
      </c>
      <c r="V301">
        <f t="shared" si="56"/>
        <v>5.613890845284403</v>
      </c>
    </row>
    <row r="302" spans="1:22" x14ac:dyDescent="0.25">
      <c r="A302">
        <v>296</v>
      </c>
      <c r="B302">
        <v>29.86</v>
      </c>
      <c r="C302">
        <v>0</v>
      </c>
      <c r="D302">
        <v>1004.6</v>
      </c>
      <c r="E302">
        <v>38.04</v>
      </c>
      <c r="F302">
        <v>0.78580000000000005</v>
      </c>
      <c r="G302">
        <v>216.32</v>
      </c>
      <c r="H302">
        <v>10</v>
      </c>
      <c r="I302">
        <v>0</v>
      </c>
      <c r="J302">
        <v>2.4900000000000002</v>
      </c>
      <c r="K302">
        <f t="shared" si="51"/>
        <v>12.333333333333332</v>
      </c>
      <c r="L302" s="1">
        <f t="shared" si="48"/>
        <v>68.599999999999994</v>
      </c>
      <c r="M302" s="1">
        <f t="shared" si="49"/>
        <v>-230</v>
      </c>
      <c r="N302">
        <f t="shared" si="52"/>
        <v>34.600000000000023</v>
      </c>
      <c r="O302">
        <f t="shared" si="53"/>
        <v>38.04</v>
      </c>
      <c r="P302">
        <f t="shared" si="54"/>
        <v>-16.086666666666659</v>
      </c>
      <c r="Q302" s="3">
        <f t="shared" si="50"/>
        <v>23.199999999999932</v>
      </c>
      <c r="R302">
        <f t="shared" si="57"/>
        <v>-7.519999999999925</v>
      </c>
      <c r="S302">
        <f t="shared" si="59"/>
        <v>-3.2299999999999982</v>
      </c>
      <c r="T302">
        <f t="shared" si="55"/>
        <v>-7.6254583169978591</v>
      </c>
      <c r="U302">
        <f t="shared" si="58"/>
        <v>-18.460425835392009</v>
      </c>
      <c r="V302">
        <f t="shared" si="56"/>
        <v>5.6347325911076638</v>
      </c>
    </row>
    <row r="303" spans="1:22" x14ac:dyDescent="0.25">
      <c r="A303">
        <v>297</v>
      </c>
      <c r="B303">
        <v>29.74</v>
      </c>
      <c r="C303">
        <v>0</v>
      </c>
      <c r="D303">
        <v>1004.8</v>
      </c>
      <c r="E303">
        <v>37.909999999999997</v>
      </c>
      <c r="F303">
        <v>0.7823</v>
      </c>
      <c r="G303">
        <v>216.39</v>
      </c>
      <c r="H303">
        <v>10</v>
      </c>
      <c r="I303">
        <v>0</v>
      </c>
      <c r="J303">
        <v>2.4900000000000002</v>
      </c>
      <c r="K303">
        <f t="shared" si="51"/>
        <v>12.375</v>
      </c>
      <c r="L303" s="1">
        <f t="shared" si="48"/>
        <v>67.399999999999977</v>
      </c>
      <c r="M303" s="1">
        <f t="shared" si="49"/>
        <v>-230</v>
      </c>
      <c r="N303">
        <f t="shared" si="52"/>
        <v>34.799999999999955</v>
      </c>
      <c r="O303">
        <f t="shared" si="53"/>
        <v>37.909999999999997</v>
      </c>
      <c r="P303">
        <f t="shared" si="54"/>
        <v>-16.520000000000003</v>
      </c>
      <c r="Q303" s="3">
        <f t="shared" si="50"/>
        <v>23.899999999999864</v>
      </c>
      <c r="R303">
        <f t="shared" si="57"/>
        <v>-10.400000000000141</v>
      </c>
      <c r="S303">
        <f t="shared" si="59"/>
        <v>-3.6900000000000026</v>
      </c>
      <c r="T303">
        <f t="shared" si="55"/>
        <v>-7.2314347980141269</v>
      </c>
      <c r="U303">
        <f t="shared" si="58"/>
        <v>-18.761735618642597</v>
      </c>
      <c r="V303">
        <f t="shared" si="56"/>
        <v>5.0253785838908911</v>
      </c>
    </row>
    <row r="304" spans="1:22" x14ac:dyDescent="0.25">
      <c r="A304">
        <v>298</v>
      </c>
      <c r="B304">
        <v>29.62</v>
      </c>
      <c r="C304">
        <v>0</v>
      </c>
      <c r="D304">
        <v>1004.5</v>
      </c>
      <c r="E304">
        <v>37.78</v>
      </c>
      <c r="F304">
        <v>0.77870000000000006</v>
      </c>
      <c r="G304">
        <v>216.4</v>
      </c>
      <c r="H304">
        <v>10</v>
      </c>
      <c r="I304">
        <v>0</v>
      </c>
      <c r="J304">
        <v>2.4900000000000002</v>
      </c>
      <c r="K304">
        <f t="shared" si="51"/>
        <v>12.416666666666666</v>
      </c>
      <c r="L304" s="1">
        <f t="shared" si="48"/>
        <v>66.200000000000017</v>
      </c>
      <c r="M304" s="1">
        <f t="shared" si="49"/>
        <v>-230</v>
      </c>
      <c r="N304">
        <f t="shared" si="52"/>
        <v>34.5</v>
      </c>
      <c r="O304">
        <f t="shared" si="53"/>
        <v>37.78</v>
      </c>
      <c r="P304">
        <f t="shared" si="54"/>
        <v>-16.96333333333332</v>
      </c>
      <c r="Q304" s="3">
        <f t="shared" si="50"/>
        <v>24.000000000000057</v>
      </c>
      <c r="R304">
        <f t="shared" si="57"/>
        <v>-10.639999999999848</v>
      </c>
      <c r="S304">
        <f t="shared" si="59"/>
        <v>-3.9999999999999907</v>
      </c>
      <c r="T304">
        <f t="shared" si="55"/>
        <v>-6.976881885087777</v>
      </c>
      <c r="U304">
        <f t="shared" si="58"/>
        <v>-19.052439030521253</v>
      </c>
      <c r="V304">
        <f t="shared" si="56"/>
        <v>4.3643626140230767</v>
      </c>
    </row>
    <row r="305" spans="1:22" x14ac:dyDescent="0.25">
      <c r="A305">
        <v>299</v>
      </c>
      <c r="B305">
        <v>29.49</v>
      </c>
      <c r="C305">
        <v>0</v>
      </c>
      <c r="D305">
        <v>1004.6</v>
      </c>
      <c r="E305">
        <v>37.69</v>
      </c>
      <c r="F305">
        <v>0.77490000000000003</v>
      </c>
      <c r="G305">
        <v>216.41</v>
      </c>
      <c r="H305">
        <v>-10</v>
      </c>
      <c r="I305">
        <v>1</v>
      </c>
      <c r="J305">
        <v>2.4900000000000002</v>
      </c>
      <c r="K305">
        <f t="shared" si="51"/>
        <v>12.458333333333332</v>
      </c>
      <c r="L305" s="1">
        <f t="shared" si="48"/>
        <v>64.899999999999977</v>
      </c>
      <c r="M305" s="1">
        <f t="shared" si="49"/>
        <v>-230</v>
      </c>
      <c r="N305">
        <f t="shared" si="52"/>
        <v>34.600000000000023</v>
      </c>
      <c r="O305">
        <f t="shared" si="53"/>
        <v>37.69</v>
      </c>
      <c r="P305">
        <f t="shared" si="54"/>
        <v>-17.426666666666655</v>
      </c>
      <c r="Q305" s="3">
        <f t="shared" si="50"/>
        <v>24.099999999999966</v>
      </c>
      <c r="R305">
        <f t="shared" si="57"/>
        <v>-11.120000000000061</v>
      </c>
      <c r="S305">
        <f t="shared" si="59"/>
        <v>-4.2400000000000082</v>
      </c>
      <c r="T305">
        <f t="shared" si="55"/>
        <v>-6.5825662142687609</v>
      </c>
      <c r="U305">
        <f t="shared" si="58"/>
        <v>-19.326712622782452</v>
      </c>
      <c r="V305">
        <f t="shared" si="56"/>
        <v>3.6101746353519921</v>
      </c>
    </row>
    <row r="306" spans="1:22" x14ac:dyDescent="0.25">
      <c r="A306">
        <v>300</v>
      </c>
      <c r="B306">
        <v>29.36</v>
      </c>
      <c r="C306">
        <v>2</v>
      </c>
      <c r="D306">
        <v>1004.8</v>
      </c>
      <c r="E306">
        <v>37.619999999999997</v>
      </c>
      <c r="F306">
        <v>0.77180000000000004</v>
      </c>
      <c r="G306">
        <v>216.27</v>
      </c>
      <c r="H306">
        <v>0</v>
      </c>
      <c r="I306">
        <v>0</v>
      </c>
      <c r="J306">
        <v>2.4900000000000002</v>
      </c>
      <c r="K306">
        <f t="shared" si="51"/>
        <v>12.5</v>
      </c>
      <c r="L306" s="1">
        <f t="shared" si="48"/>
        <v>63.599999999999994</v>
      </c>
      <c r="M306" s="1">
        <f t="shared" si="49"/>
        <v>-210</v>
      </c>
      <c r="N306">
        <f t="shared" si="52"/>
        <v>34.799999999999955</v>
      </c>
      <c r="O306">
        <f t="shared" si="53"/>
        <v>37.619999999999997</v>
      </c>
      <c r="P306">
        <f t="shared" si="54"/>
        <v>-17.819999999999993</v>
      </c>
      <c r="Q306" s="3">
        <f t="shared" si="50"/>
        <v>22.700000000000102</v>
      </c>
      <c r="R306">
        <f t="shared" si="57"/>
        <v>-9.43999999999998</v>
      </c>
      <c r="S306">
        <f t="shared" si="59"/>
        <v>-4.62</v>
      </c>
      <c r="T306">
        <f t="shared" si="55"/>
        <v>-6.1603564222383005</v>
      </c>
      <c r="U306">
        <f t="shared" si="58"/>
        <v>-19.583394140375713</v>
      </c>
      <c r="V306">
        <f t="shared" si="56"/>
        <v>3.1095588943114238</v>
      </c>
    </row>
    <row r="307" spans="1:22" x14ac:dyDescent="0.25">
      <c r="A307">
        <v>301</v>
      </c>
      <c r="B307">
        <v>29.22</v>
      </c>
      <c r="C307">
        <v>0</v>
      </c>
      <c r="D307">
        <v>1004.9</v>
      </c>
      <c r="E307">
        <v>37.549999999999997</v>
      </c>
      <c r="F307">
        <v>0.76950000000000007</v>
      </c>
      <c r="G307">
        <v>216.27</v>
      </c>
      <c r="H307">
        <v>-10</v>
      </c>
      <c r="I307">
        <v>0</v>
      </c>
      <c r="J307">
        <v>2.4900000000000002</v>
      </c>
      <c r="K307">
        <f t="shared" si="51"/>
        <v>12.541666666666666</v>
      </c>
      <c r="L307" s="1">
        <f t="shared" si="48"/>
        <v>62.199999999999989</v>
      </c>
      <c r="M307" s="1">
        <f t="shared" si="49"/>
        <v>-230</v>
      </c>
      <c r="N307">
        <f t="shared" si="52"/>
        <v>34.899999999999977</v>
      </c>
      <c r="O307">
        <f t="shared" si="53"/>
        <v>37.549999999999997</v>
      </c>
      <c r="P307">
        <f t="shared" si="54"/>
        <v>-18.133333333333322</v>
      </c>
      <c r="Q307" s="3">
        <f t="shared" si="50"/>
        <v>22.700000000000102</v>
      </c>
      <c r="R307">
        <f t="shared" si="57"/>
        <v>-7.519999999999925</v>
      </c>
      <c r="S307">
        <f t="shared" si="59"/>
        <v>-4.9599999999999946</v>
      </c>
      <c r="T307">
        <f t="shared" si="55"/>
        <v>-5.737854478372558</v>
      </c>
      <c r="U307">
        <f t="shared" si="58"/>
        <v>-19.822471410307902</v>
      </c>
      <c r="V307">
        <f t="shared" si="56"/>
        <v>2.8531874430853801</v>
      </c>
    </row>
    <row r="308" spans="1:22" x14ac:dyDescent="0.25">
      <c r="A308">
        <v>302</v>
      </c>
      <c r="B308">
        <v>29.07</v>
      </c>
      <c r="C308">
        <v>0</v>
      </c>
      <c r="D308">
        <v>1005.3</v>
      </c>
      <c r="E308">
        <v>37.49</v>
      </c>
      <c r="F308">
        <v>0.76700000000000002</v>
      </c>
      <c r="G308">
        <v>216.33</v>
      </c>
      <c r="H308">
        <v>-10</v>
      </c>
      <c r="I308">
        <v>0</v>
      </c>
      <c r="J308">
        <v>2.4900000000000002</v>
      </c>
      <c r="K308">
        <f t="shared" si="51"/>
        <v>12.583333333333332</v>
      </c>
      <c r="L308" s="1">
        <f t="shared" si="48"/>
        <v>60.7</v>
      </c>
      <c r="M308" s="1">
        <f t="shared" si="49"/>
        <v>-230</v>
      </c>
      <c r="N308">
        <f t="shared" si="52"/>
        <v>35.299999999999955</v>
      </c>
      <c r="O308">
        <f t="shared" si="53"/>
        <v>37.49</v>
      </c>
      <c r="P308">
        <f t="shared" si="54"/>
        <v>-18.466666666666654</v>
      </c>
      <c r="Q308" s="3">
        <f t="shared" si="50"/>
        <v>23.300000000000125</v>
      </c>
      <c r="R308">
        <f t="shared" si="57"/>
        <v>-8.0000000000001386</v>
      </c>
      <c r="S308">
        <f t="shared" si="59"/>
        <v>-5.0000000000000027</v>
      </c>
      <c r="T308">
        <f t="shared" si="55"/>
        <v>-5.2034838978256595</v>
      </c>
      <c r="U308">
        <f t="shared" si="58"/>
        <v>-20.03928323938397</v>
      </c>
      <c r="V308">
        <f t="shared" si="56"/>
        <v>2.4731228847851554</v>
      </c>
    </row>
    <row r="309" spans="1:22" x14ac:dyDescent="0.25">
      <c r="A309">
        <v>303</v>
      </c>
      <c r="B309">
        <v>28.94</v>
      </c>
      <c r="C309">
        <v>0</v>
      </c>
      <c r="D309">
        <v>1005.6</v>
      </c>
      <c r="E309">
        <v>37.44</v>
      </c>
      <c r="F309">
        <v>0.76450000000000007</v>
      </c>
      <c r="G309">
        <v>216.31</v>
      </c>
      <c r="H309">
        <v>-40</v>
      </c>
      <c r="I309">
        <v>0</v>
      </c>
      <c r="J309">
        <v>2.4900000000000002</v>
      </c>
      <c r="K309">
        <f t="shared" si="51"/>
        <v>12.625</v>
      </c>
      <c r="L309" s="1">
        <f t="shared" si="48"/>
        <v>59.400000000000013</v>
      </c>
      <c r="M309" s="1">
        <f t="shared" si="49"/>
        <v>-230</v>
      </c>
      <c r="N309">
        <f t="shared" si="52"/>
        <v>35.600000000000023</v>
      </c>
      <c r="O309">
        <f t="shared" si="53"/>
        <v>37.44</v>
      </c>
      <c r="P309">
        <f t="shared" si="54"/>
        <v>-18.799999999999994</v>
      </c>
      <c r="Q309" s="3">
        <f t="shared" si="50"/>
        <v>23.100000000000023</v>
      </c>
      <c r="R309">
        <f t="shared" si="57"/>
        <v>-7.9999999999998721</v>
      </c>
      <c r="S309">
        <f t="shared" si="59"/>
        <v>-5.129999999999999</v>
      </c>
      <c r="T309">
        <f t="shared" si="55"/>
        <v>-4.7533799845836793</v>
      </c>
      <c r="U309">
        <f t="shared" si="58"/>
        <v>-20.237340738741622</v>
      </c>
      <c r="V309">
        <f t="shared" si="56"/>
        <v>2.0659483992463308</v>
      </c>
    </row>
    <row r="310" spans="1:22" x14ac:dyDescent="0.25">
      <c r="A310">
        <v>304</v>
      </c>
      <c r="B310">
        <v>28.82</v>
      </c>
      <c r="C310">
        <v>0</v>
      </c>
      <c r="D310">
        <v>1006</v>
      </c>
      <c r="E310">
        <v>37.42</v>
      </c>
      <c r="F310">
        <v>0.76280000000000003</v>
      </c>
      <c r="G310">
        <v>216.32</v>
      </c>
      <c r="H310">
        <v>-10</v>
      </c>
      <c r="I310">
        <v>2</v>
      </c>
      <c r="J310">
        <v>2.4900000000000002</v>
      </c>
      <c r="K310">
        <f t="shared" si="51"/>
        <v>12.666666666666666</v>
      </c>
      <c r="L310" s="1">
        <f t="shared" si="48"/>
        <v>58.2</v>
      </c>
      <c r="M310" s="1">
        <f t="shared" si="49"/>
        <v>-230</v>
      </c>
      <c r="N310">
        <f t="shared" si="52"/>
        <v>36</v>
      </c>
      <c r="O310">
        <f t="shared" si="53"/>
        <v>37.42</v>
      </c>
      <c r="P310">
        <f t="shared" si="54"/>
        <v>-19.05333333333332</v>
      </c>
      <c r="Q310" s="3">
        <f t="shared" si="50"/>
        <v>23.199999999999932</v>
      </c>
      <c r="R310">
        <f t="shared" si="57"/>
        <v>-6.0800000000000836</v>
      </c>
      <c r="S310">
        <f t="shared" si="59"/>
        <v>-5.2799999999999949</v>
      </c>
      <c r="T310">
        <f t="shared" si="55"/>
        <v>-4.3035682231769714</v>
      </c>
      <c r="U310">
        <f t="shared" si="58"/>
        <v>-20.416656081373997</v>
      </c>
      <c r="V310">
        <f t="shared" si="56"/>
        <v>1.8586489153251824</v>
      </c>
    </row>
    <row r="311" spans="1:22" x14ac:dyDescent="0.25">
      <c r="A311">
        <v>305</v>
      </c>
      <c r="B311">
        <v>28.67</v>
      </c>
      <c r="C311">
        <v>0</v>
      </c>
      <c r="D311">
        <v>1006.3</v>
      </c>
      <c r="E311">
        <v>37.39</v>
      </c>
      <c r="F311">
        <v>0.76119999999999999</v>
      </c>
      <c r="G311">
        <v>216.35</v>
      </c>
      <c r="H311">
        <v>10</v>
      </c>
      <c r="I311">
        <v>0</v>
      </c>
      <c r="J311">
        <v>2.4900000000000002</v>
      </c>
      <c r="K311">
        <f t="shared" si="51"/>
        <v>12.708333333333332</v>
      </c>
      <c r="L311" s="1">
        <f t="shared" si="48"/>
        <v>56.700000000000017</v>
      </c>
      <c r="M311" s="1">
        <f t="shared" si="49"/>
        <v>-230</v>
      </c>
      <c r="N311">
        <f t="shared" si="52"/>
        <v>36.299999999999955</v>
      </c>
      <c r="O311">
        <f t="shared" si="53"/>
        <v>37.39</v>
      </c>
      <c r="P311">
        <f t="shared" si="54"/>
        <v>-19.296666666666674</v>
      </c>
      <c r="Q311" s="3">
        <f t="shared" si="50"/>
        <v>23.499999999999943</v>
      </c>
      <c r="R311">
        <f t="shared" si="57"/>
        <v>-5.84000000000011</v>
      </c>
      <c r="S311">
        <f t="shared" si="59"/>
        <v>-5.0399999999999991</v>
      </c>
      <c r="T311">
        <f t="shared" si="55"/>
        <v>-3.7970917638415593</v>
      </c>
      <c r="U311">
        <f t="shared" si="58"/>
        <v>-20.574868238200729</v>
      </c>
      <c r="V311">
        <f t="shared" si="56"/>
        <v>1.6337992574721276</v>
      </c>
    </row>
    <row r="312" spans="1:22" x14ac:dyDescent="0.25">
      <c r="A312">
        <v>306</v>
      </c>
      <c r="B312">
        <v>28.23</v>
      </c>
      <c r="C312">
        <v>0</v>
      </c>
      <c r="D312">
        <v>1006.3</v>
      </c>
      <c r="E312">
        <v>37.08</v>
      </c>
      <c r="F312">
        <v>0.75900000000000001</v>
      </c>
      <c r="G312">
        <v>216.56</v>
      </c>
      <c r="H312">
        <v>-10</v>
      </c>
      <c r="I312">
        <v>0</v>
      </c>
      <c r="J312">
        <v>2.4900000000000002</v>
      </c>
      <c r="K312">
        <f t="shared" si="51"/>
        <v>12.75</v>
      </c>
      <c r="L312" s="1">
        <f t="shared" si="48"/>
        <v>52.300000000000004</v>
      </c>
      <c r="M312" s="1">
        <f t="shared" si="49"/>
        <v>-230</v>
      </c>
      <c r="N312">
        <f t="shared" si="52"/>
        <v>36.299999999999955</v>
      </c>
      <c r="O312">
        <f t="shared" si="53"/>
        <v>37.08</v>
      </c>
      <c r="P312">
        <f t="shared" si="54"/>
        <v>-19.599999999999994</v>
      </c>
      <c r="Q312" s="3">
        <f t="shared" si="50"/>
        <v>25.600000000000023</v>
      </c>
      <c r="R312">
        <f t="shared" si="57"/>
        <v>-7.2799999999999514</v>
      </c>
      <c r="S312">
        <f t="shared" si="59"/>
        <v>-4.680000000000005</v>
      </c>
      <c r="T312">
        <f t="shared" si="55"/>
        <v>-2.5568957497853328</v>
      </c>
      <c r="U312">
        <f t="shared" si="58"/>
        <v>-20.681405561108452</v>
      </c>
      <c r="V312">
        <f t="shared" si="56"/>
        <v>1.1694379875962981</v>
      </c>
    </row>
    <row r="313" spans="1:22" x14ac:dyDescent="0.25">
      <c r="A313">
        <v>307</v>
      </c>
      <c r="B313">
        <v>27.81</v>
      </c>
      <c r="C313">
        <v>0</v>
      </c>
      <c r="D313">
        <v>1006.4</v>
      </c>
      <c r="E313">
        <v>36.82</v>
      </c>
      <c r="F313">
        <v>0.75560000000000005</v>
      </c>
      <c r="G313">
        <v>216.48</v>
      </c>
      <c r="H313">
        <v>-10</v>
      </c>
      <c r="I313">
        <v>1</v>
      </c>
      <c r="J313">
        <v>2.4900000000000002</v>
      </c>
      <c r="K313">
        <f t="shared" si="51"/>
        <v>12.791666666666666</v>
      </c>
      <c r="L313" s="1">
        <f t="shared" si="48"/>
        <v>48.099999999999987</v>
      </c>
      <c r="M313" s="1">
        <f t="shared" si="49"/>
        <v>-230</v>
      </c>
      <c r="N313">
        <f t="shared" si="52"/>
        <v>36.399999999999977</v>
      </c>
      <c r="O313">
        <f t="shared" si="53"/>
        <v>36.82</v>
      </c>
      <c r="P313">
        <f t="shared" si="54"/>
        <v>-20.023333333333326</v>
      </c>
      <c r="Q313" s="3">
        <f t="shared" si="50"/>
        <v>24.799999999999898</v>
      </c>
      <c r="R313">
        <f t="shared" si="57"/>
        <v>-10.159999999999901</v>
      </c>
      <c r="S313">
        <f t="shared" si="59"/>
        <v>-4.2399999999999967</v>
      </c>
      <c r="T313">
        <f t="shared" si="55"/>
        <v>-1.3451781606110826</v>
      </c>
      <c r="U313">
        <f t="shared" si="58"/>
        <v>-20.737454651133913</v>
      </c>
      <c r="V313">
        <f t="shared" si="56"/>
        <v>0.50996925653724601</v>
      </c>
    </row>
    <row r="314" spans="1:22" x14ac:dyDescent="0.25">
      <c r="A314">
        <v>308</v>
      </c>
      <c r="B314">
        <v>27.51</v>
      </c>
      <c r="C314">
        <v>0</v>
      </c>
      <c r="D314">
        <v>1006.3</v>
      </c>
      <c r="E314">
        <v>36.58</v>
      </c>
      <c r="F314">
        <v>0.75260000000000005</v>
      </c>
      <c r="G314">
        <v>216.36</v>
      </c>
      <c r="H314">
        <v>-10</v>
      </c>
      <c r="I314">
        <v>2</v>
      </c>
      <c r="J314">
        <v>2.4900000000000002</v>
      </c>
      <c r="K314">
        <f t="shared" si="51"/>
        <v>12.833333333333332</v>
      </c>
      <c r="L314" s="1">
        <f t="shared" si="48"/>
        <v>45.100000000000016</v>
      </c>
      <c r="M314" s="1">
        <f t="shared" si="49"/>
        <v>-230</v>
      </c>
      <c r="N314">
        <f t="shared" si="52"/>
        <v>36.299999999999955</v>
      </c>
      <c r="O314">
        <f t="shared" si="53"/>
        <v>36.58</v>
      </c>
      <c r="P314">
        <f t="shared" si="54"/>
        <v>-20.406666666666656</v>
      </c>
      <c r="Q314" s="3">
        <f t="shared" si="50"/>
        <v>23.600000000000136</v>
      </c>
      <c r="R314">
        <f t="shared" si="57"/>
        <v>-9.2000000000000064</v>
      </c>
      <c r="S314">
        <f t="shared" si="59"/>
        <v>-3.8799999999999919</v>
      </c>
      <c r="T314">
        <f t="shared" si="55"/>
        <v>-0.52748409042060795</v>
      </c>
      <c r="U314">
        <f t="shared" si="58"/>
        <v>-20.759433154901437</v>
      </c>
      <c r="V314">
        <f t="shared" si="56"/>
        <v>0.12444419522150017</v>
      </c>
    </row>
    <row r="315" spans="1:22" x14ac:dyDescent="0.25">
      <c r="A315">
        <v>309</v>
      </c>
      <c r="B315">
        <v>27.3</v>
      </c>
      <c r="C315">
        <v>0</v>
      </c>
      <c r="D315">
        <v>1006.6</v>
      </c>
      <c r="E315">
        <v>36.39</v>
      </c>
      <c r="F315">
        <v>0.75080000000000002</v>
      </c>
      <c r="G315">
        <v>216.22</v>
      </c>
      <c r="H315">
        <v>-10</v>
      </c>
      <c r="I315">
        <v>1</v>
      </c>
      <c r="J315">
        <v>2.4900000000000002</v>
      </c>
      <c r="K315">
        <f t="shared" si="51"/>
        <v>12.875</v>
      </c>
      <c r="L315" s="1">
        <f t="shared" si="48"/>
        <v>43.000000000000007</v>
      </c>
      <c r="M315" s="1">
        <f t="shared" si="49"/>
        <v>-230</v>
      </c>
      <c r="N315">
        <f t="shared" si="52"/>
        <v>36.600000000000023</v>
      </c>
      <c r="O315">
        <f t="shared" si="53"/>
        <v>36.39</v>
      </c>
      <c r="P315">
        <f t="shared" si="54"/>
        <v>-20.669999999999995</v>
      </c>
      <c r="Q315" s="3">
        <f t="shared" si="50"/>
        <v>22.199999999999989</v>
      </c>
      <c r="R315">
        <f t="shared" si="57"/>
        <v>-6.3200000000000571</v>
      </c>
      <c r="S315">
        <f t="shared" si="59"/>
        <v>-3.6199999999999997</v>
      </c>
      <c r="T315">
        <f t="shared" si="55"/>
        <v>0.14811000719523545</v>
      </c>
      <c r="U315">
        <f t="shared" si="58"/>
        <v>-20.753261904601636</v>
      </c>
      <c r="V315">
        <f t="shared" si="56"/>
        <v>6.9325447578929078E-3</v>
      </c>
    </row>
    <row r="316" spans="1:22" x14ac:dyDescent="0.25">
      <c r="A316">
        <v>310</v>
      </c>
      <c r="B316">
        <v>27.12</v>
      </c>
      <c r="C316">
        <v>0</v>
      </c>
      <c r="D316">
        <v>1006.6</v>
      </c>
      <c r="E316">
        <v>36.229999999999997</v>
      </c>
      <c r="F316">
        <v>0.74980000000000002</v>
      </c>
      <c r="G316">
        <v>216.08</v>
      </c>
      <c r="H316">
        <v>-10</v>
      </c>
      <c r="I316">
        <v>0</v>
      </c>
      <c r="J316">
        <v>2.4900000000000002</v>
      </c>
      <c r="K316">
        <f t="shared" si="51"/>
        <v>12.916666666666666</v>
      </c>
      <c r="L316" s="1">
        <f t="shared" si="48"/>
        <v>41.20000000000001</v>
      </c>
      <c r="M316" s="1">
        <f t="shared" si="49"/>
        <v>-230</v>
      </c>
      <c r="N316">
        <f t="shared" si="52"/>
        <v>36.600000000000023</v>
      </c>
      <c r="O316">
        <f t="shared" si="53"/>
        <v>36.229999999999997</v>
      </c>
      <c r="P316">
        <f t="shared" si="54"/>
        <v>-20.853333333333328</v>
      </c>
      <c r="Q316" s="3">
        <f t="shared" si="50"/>
        <v>20.800000000000125</v>
      </c>
      <c r="R316">
        <f t="shared" si="57"/>
        <v>-4.4000000000000021</v>
      </c>
      <c r="S316">
        <f t="shared" si="59"/>
        <v>-3.32</v>
      </c>
      <c r="T316">
        <f t="shared" si="55"/>
        <v>0.65546292203641698</v>
      </c>
      <c r="U316">
        <f t="shared" si="58"/>
        <v>-20.725950949516786</v>
      </c>
      <c r="V316">
        <f t="shared" si="56"/>
        <v>1.6226271706784819E-2</v>
      </c>
    </row>
    <row r="317" spans="1:22" x14ac:dyDescent="0.25">
      <c r="A317">
        <v>311</v>
      </c>
      <c r="B317">
        <v>26.98</v>
      </c>
      <c r="C317">
        <v>0</v>
      </c>
      <c r="D317">
        <v>1006.5</v>
      </c>
      <c r="E317">
        <v>36.08</v>
      </c>
      <c r="F317">
        <v>0.74940000000000007</v>
      </c>
      <c r="G317">
        <v>215.97</v>
      </c>
      <c r="H317">
        <v>-10</v>
      </c>
      <c r="I317">
        <v>1</v>
      </c>
      <c r="J317">
        <v>2.4900000000000002</v>
      </c>
      <c r="K317">
        <f t="shared" si="51"/>
        <v>12.958333333333332</v>
      </c>
      <c r="L317" s="1">
        <f t="shared" si="48"/>
        <v>39.800000000000004</v>
      </c>
      <c r="M317" s="1">
        <f t="shared" si="49"/>
        <v>-230</v>
      </c>
      <c r="N317">
        <f t="shared" si="52"/>
        <v>36.5</v>
      </c>
      <c r="O317">
        <f t="shared" si="53"/>
        <v>36.08</v>
      </c>
      <c r="P317">
        <f t="shared" si="54"/>
        <v>-20.976666666666656</v>
      </c>
      <c r="Q317" s="3">
        <f t="shared" si="50"/>
        <v>19.699999999999989</v>
      </c>
      <c r="R317">
        <f t="shared" si="57"/>
        <v>-2.9599999999998947</v>
      </c>
      <c r="S317">
        <f t="shared" si="59"/>
        <v>-3.0800000000000032</v>
      </c>
      <c r="T317">
        <f t="shared" si="55"/>
        <v>1.0221766234791838</v>
      </c>
      <c r="U317">
        <f t="shared" si="58"/>
        <v>-20.683360256871818</v>
      </c>
      <c r="V317">
        <f t="shared" si="56"/>
        <v>8.6028650026737125E-2</v>
      </c>
    </row>
    <row r="318" spans="1:22" x14ac:dyDescent="0.25">
      <c r="A318">
        <v>312</v>
      </c>
      <c r="B318">
        <v>26.84</v>
      </c>
      <c r="C318">
        <v>0</v>
      </c>
      <c r="D318">
        <v>1006.7</v>
      </c>
      <c r="E318">
        <v>35.950000000000003</v>
      </c>
      <c r="F318">
        <v>0.74909999999999999</v>
      </c>
      <c r="G318">
        <v>215.94</v>
      </c>
      <c r="H318">
        <v>0</v>
      </c>
      <c r="I318">
        <v>0</v>
      </c>
      <c r="J318">
        <v>2.4900000000000002</v>
      </c>
      <c r="K318">
        <f t="shared" si="51"/>
        <v>13</v>
      </c>
      <c r="L318" s="1">
        <f t="shared" si="48"/>
        <v>38.4</v>
      </c>
      <c r="M318" s="1">
        <f t="shared" si="49"/>
        <v>-230</v>
      </c>
      <c r="N318">
        <f t="shared" si="52"/>
        <v>36.700000000000045</v>
      </c>
      <c r="O318">
        <f t="shared" si="53"/>
        <v>35.950000000000003</v>
      </c>
      <c r="P318">
        <f t="shared" si="54"/>
        <v>-21.089999999999996</v>
      </c>
      <c r="Q318" s="3">
        <f t="shared" si="50"/>
        <v>19.399999999999977</v>
      </c>
      <c r="R318">
        <f t="shared" si="57"/>
        <v>-2.7200000000001876</v>
      </c>
      <c r="S318">
        <f t="shared" si="59"/>
        <v>-2.930000000000009</v>
      </c>
      <c r="T318">
        <f t="shared" si="55"/>
        <v>1.4725726885564128</v>
      </c>
      <c r="U318">
        <f t="shared" si="58"/>
        <v>-20.622003061515301</v>
      </c>
      <c r="V318">
        <f t="shared" si="56"/>
        <v>0.21902113443104795</v>
      </c>
    </row>
    <row r="319" spans="1:22" x14ac:dyDescent="0.25">
      <c r="A319">
        <v>313</v>
      </c>
      <c r="B319">
        <v>26.71</v>
      </c>
      <c r="C319">
        <v>0</v>
      </c>
      <c r="D319">
        <v>1006.3</v>
      </c>
      <c r="E319">
        <v>35.81</v>
      </c>
      <c r="F319">
        <v>0.74830000000000008</v>
      </c>
      <c r="G319">
        <v>216.1</v>
      </c>
      <c r="H319">
        <v>-10</v>
      </c>
      <c r="I319">
        <v>0</v>
      </c>
      <c r="J319">
        <v>2.4900000000000002</v>
      </c>
      <c r="K319">
        <f t="shared" si="51"/>
        <v>13.041666666666666</v>
      </c>
      <c r="L319" s="1">
        <f t="shared" si="48"/>
        <v>37.100000000000009</v>
      </c>
      <c r="M319" s="1">
        <f t="shared" si="49"/>
        <v>-230</v>
      </c>
      <c r="N319">
        <f t="shared" si="52"/>
        <v>36.299999999999955</v>
      </c>
      <c r="O319">
        <f t="shared" si="53"/>
        <v>35.81</v>
      </c>
      <c r="P319">
        <f t="shared" si="54"/>
        <v>-21.25333333333332</v>
      </c>
      <c r="Q319" s="3">
        <f t="shared" si="50"/>
        <v>20.999999999999943</v>
      </c>
      <c r="R319">
        <f t="shared" si="57"/>
        <v>-3.919999999999789</v>
      </c>
      <c r="S319">
        <f t="shared" si="59"/>
        <v>-2.7299999999999982</v>
      </c>
      <c r="T319">
        <f t="shared" si="55"/>
        <v>1.7274177533179806</v>
      </c>
      <c r="U319">
        <f t="shared" si="58"/>
        <v>-20.550027321793717</v>
      </c>
      <c r="V319">
        <f t="shared" si="56"/>
        <v>0.49463934586774361</v>
      </c>
    </row>
    <row r="320" spans="1:22" x14ac:dyDescent="0.25">
      <c r="A320">
        <v>314</v>
      </c>
      <c r="B320">
        <v>26.84</v>
      </c>
      <c r="C320">
        <v>0</v>
      </c>
      <c r="D320">
        <v>1006.1</v>
      </c>
      <c r="E320">
        <v>36.29</v>
      </c>
      <c r="F320">
        <v>0.74850000000000005</v>
      </c>
      <c r="G320">
        <v>216.03</v>
      </c>
      <c r="H320">
        <v>0</v>
      </c>
      <c r="I320">
        <v>0</v>
      </c>
      <c r="J320">
        <v>2.4900000000000002</v>
      </c>
      <c r="K320">
        <f t="shared" si="51"/>
        <v>13.083333333333332</v>
      </c>
      <c r="L320" s="1">
        <f t="shared" si="48"/>
        <v>38.4</v>
      </c>
      <c r="M320" s="1">
        <f t="shared" si="49"/>
        <v>-230</v>
      </c>
      <c r="N320">
        <f t="shared" si="52"/>
        <v>36.100000000000023</v>
      </c>
      <c r="O320">
        <f t="shared" si="53"/>
        <v>36.29</v>
      </c>
      <c r="P320">
        <f t="shared" si="54"/>
        <v>-21.316666666666656</v>
      </c>
      <c r="Q320" s="3">
        <f t="shared" si="50"/>
        <v>20.300000000000011</v>
      </c>
      <c r="R320">
        <f t="shared" si="57"/>
        <v>-1.5200000000000531</v>
      </c>
      <c r="S320">
        <f t="shared" si="59"/>
        <v>-2.6200000000000108</v>
      </c>
      <c r="T320">
        <f t="shared" si="55"/>
        <v>1.30520796128752</v>
      </c>
      <c r="U320">
        <f t="shared" si="58"/>
        <v>-20.495643656740071</v>
      </c>
      <c r="V320">
        <f t="shared" si="56"/>
        <v>0.6740787828289081</v>
      </c>
    </row>
    <row r="321" spans="1:22" x14ac:dyDescent="0.25">
      <c r="A321">
        <v>315</v>
      </c>
      <c r="B321">
        <v>27.2</v>
      </c>
      <c r="C321">
        <v>0</v>
      </c>
      <c r="D321">
        <v>1006.2</v>
      </c>
      <c r="E321">
        <v>36.86</v>
      </c>
      <c r="F321">
        <v>0.75080000000000002</v>
      </c>
      <c r="G321">
        <v>216.14</v>
      </c>
      <c r="H321">
        <v>-10</v>
      </c>
      <c r="I321">
        <v>0</v>
      </c>
      <c r="J321">
        <v>2.4900000000000002</v>
      </c>
      <c r="K321">
        <f t="shared" si="51"/>
        <v>13.125</v>
      </c>
      <c r="L321" s="1">
        <f t="shared" si="48"/>
        <v>41.999999999999993</v>
      </c>
      <c r="M321" s="1">
        <f t="shared" si="49"/>
        <v>-230</v>
      </c>
      <c r="N321">
        <f t="shared" si="52"/>
        <v>36.200000000000045</v>
      </c>
      <c r="O321">
        <f t="shared" si="53"/>
        <v>36.86</v>
      </c>
      <c r="P321">
        <f t="shared" si="54"/>
        <v>-21.169999999999995</v>
      </c>
      <c r="Q321" s="3">
        <f t="shared" si="50"/>
        <v>21.399999999999864</v>
      </c>
      <c r="R321">
        <f t="shared" si="57"/>
        <v>3.5199999999999245</v>
      </c>
      <c r="S321">
        <f t="shared" si="59"/>
        <v>-2.5500000000000074</v>
      </c>
      <c r="T321">
        <f t="shared" si="55"/>
        <v>0.31839625281664485</v>
      </c>
      <c r="U321">
        <f t="shared" si="58"/>
        <v>-20.482377146206044</v>
      </c>
      <c r="V321">
        <f t="shared" si="56"/>
        <v>0.47282518905973647</v>
      </c>
    </row>
    <row r="322" spans="1:22" x14ac:dyDescent="0.25">
      <c r="A322">
        <v>316</v>
      </c>
      <c r="B322">
        <v>27.61</v>
      </c>
      <c r="C322">
        <v>0</v>
      </c>
      <c r="D322">
        <v>1006.4</v>
      </c>
      <c r="E322">
        <v>36.979999999999997</v>
      </c>
      <c r="F322">
        <v>0.75209999999999999</v>
      </c>
      <c r="G322">
        <v>217.16</v>
      </c>
      <c r="H322">
        <v>-10</v>
      </c>
      <c r="I322">
        <v>1</v>
      </c>
      <c r="J322">
        <v>2.4900000000000002</v>
      </c>
      <c r="K322">
        <f t="shared" si="51"/>
        <v>13.166666666666666</v>
      </c>
      <c r="L322" s="1">
        <f t="shared" si="48"/>
        <v>46.099999999999994</v>
      </c>
      <c r="M322" s="1">
        <f t="shared" si="49"/>
        <v>-230</v>
      </c>
      <c r="N322">
        <f t="shared" si="52"/>
        <v>36.399999999999977</v>
      </c>
      <c r="O322">
        <f t="shared" si="53"/>
        <v>36.979999999999997</v>
      </c>
      <c r="P322">
        <f t="shared" si="54"/>
        <v>-21.123333333333328</v>
      </c>
      <c r="Q322" s="3">
        <f t="shared" si="50"/>
        <v>31.599999999999966</v>
      </c>
      <c r="R322">
        <f t="shared" si="57"/>
        <v>1.1199999999999226</v>
      </c>
      <c r="S322">
        <f t="shared" si="59"/>
        <v>-2.3599999999999941</v>
      </c>
      <c r="T322">
        <f t="shared" si="55"/>
        <v>-0.78145269967643805</v>
      </c>
      <c r="U322">
        <f t="shared" si="58"/>
        <v>-20.514937675359228</v>
      </c>
      <c r="V322">
        <f t="shared" si="56"/>
        <v>0.37014527664173791</v>
      </c>
    </row>
    <row r="323" spans="1:22" x14ac:dyDescent="0.25">
      <c r="A323">
        <v>317</v>
      </c>
      <c r="B323">
        <v>27.81</v>
      </c>
      <c r="C323">
        <v>0</v>
      </c>
      <c r="D323">
        <v>1007</v>
      </c>
      <c r="E323">
        <v>37.119999999999997</v>
      </c>
      <c r="F323">
        <v>0.75370000000000004</v>
      </c>
      <c r="G323">
        <v>215.98</v>
      </c>
      <c r="H323">
        <v>-10</v>
      </c>
      <c r="I323">
        <v>1</v>
      </c>
      <c r="J323">
        <v>2.4900000000000002</v>
      </c>
      <c r="K323">
        <f t="shared" si="51"/>
        <v>13.208333333333332</v>
      </c>
      <c r="L323" s="1">
        <f t="shared" si="48"/>
        <v>48.099999999999987</v>
      </c>
      <c r="M323" s="1">
        <f t="shared" si="49"/>
        <v>-230</v>
      </c>
      <c r="N323">
        <f t="shared" si="52"/>
        <v>37</v>
      </c>
      <c r="O323">
        <f t="shared" si="53"/>
        <v>37.119999999999997</v>
      </c>
      <c r="P323">
        <f t="shared" si="54"/>
        <v>-21.04666666666666</v>
      </c>
      <c r="Q323" s="3">
        <f t="shared" si="50"/>
        <v>19.799999999999898</v>
      </c>
      <c r="R323">
        <f t="shared" si="57"/>
        <v>1.8400000000001098</v>
      </c>
      <c r="S323">
        <f t="shared" si="59"/>
        <v>-1.9299999999999973</v>
      </c>
      <c r="T323">
        <f t="shared" si="55"/>
        <v>-1.1778134333421897</v>
      </c>
      <c r="U323">
        <f t="shared" si="58"/>
        <v>-20.56401323508182</v>
      </c>
      <c r="V323">
        <f t="shared" si="56"/>
        <v>0.23295433502062168</v>
      </c>
    </row>
    <row r="324" spans="1:22" x14ac:dyDescent="0.25">
      <c r="A324">
        <v>318</v>
      </c>
      <c r="B324">
        <v>27.76</v>
      </c>
      <c r="C324">
        <v>0</v>
      </c>
      <c r="D324">
        <v>1008</v>
      </c>
      <c r="E324">
        <v>37.049999999999997</v>
      </c>
      <c r="F324">
        <v>0.75780000000000003</v>
      </c>
      <c r="G324">
        <v>215.46</v>
      </c>
      <c r="H324">
        <v>60</v>
      </c>
      <c r="I324">
        <v>1</v>
      </c>
      <c r="J324">
        <v>2.4900000000000002</v>
      </c>
      <c r="K324">
        <f t="shared" si="51"/>
        <v>13.25</v>
      </c>
      <c r="L324" s="1">
        <f t="shared" si="48"/>
        <v>47.600000000000016</v>
      </c>
      <c r="M324" s="1">
        <f t="shared" si="49"/>
        <v>-230</v>
      </c>
      <c r="N324">
        <f t="shared" si="52"/>
        <v>38</v>
      </c>
      <c r="O324">
        <f t="shared" si="53"/>
        <v>37.049999999999997</v>
      </c>
      <c r="P324">
        <f t="shared" si="54"/>
        <v>-20.719999999999995</v>
      </c>
      <c r="Q324" s="3">
        <f t="shared" si="50"/>
        <v>14.60000000000008</v>
      </c>
      <c r="R324">
        <f t="shared" si="57"/>
        <v>7.8399999999999821</v>
      </c>
      <c r="S324">
        <f t="shared" si="59"/>
        <v>-1.1199999999999972</v>
      </c>
      <c r="T324">
        <f t="shared" si="55"/>
        <v>-0.75794085599372574</v>
      </c>
      <c r="U324">
        <f t="shared" si="58"/>
        <v>-20.59559410408156</v>
      </c>
      <c r="V324">
        <f t="shared" si="56"/>
        <v>1.5476826939268671E-2</v>
      </c>
    </row>
    <row r="325" spans="1:22" x14ac:dyDescent="0.25">
      <c r="A325">
        <v>319</v>
      </c>
      <c r="B325">
        <v>27.7</v>
      </c>
      <c r="C325">
        <v>0</v>
      </c>
      <c r="D325">
        <v>1009.1</v>
      </c>
      <c r="E325">
        <v>36.840000000000003</v>
      </c>
      <c r="F325">
        <v>0.76129999999999998</v>
      </c>
      <c r="G325">
        <v>215.41</v>
      </c>
      <c r="H325">
        <v>10</v>
      </c>
      <c r="I325">
        <v>3</v>
      </c>
      <c r="J325">
        <v>2.4900000000000002</v>
      </c>
      <c r="K325">
        <f t="shared" si="51"/>
        <v>13.291666666666666</v>
      </c>
      <c r="L325" s="1">
        <f t="shared" si="48"/>
        <v>46.999999999999993</v>
      </c>
      <c r="M325" s="1">
        <f t="shared" si="49"/>
        <v>-230</v>
      </c>
      <c r="N325">
        <f t="shared" si="52"/>
        <v>39.100000000000023</v>
      </c>
      <c r="O325">
        <f t="shared" si="53"/>
        <v>36.840000000000003</v>
      </c>
      <c r="P325">
        <f t="shared" si="54"/>
        <v>-20.45333333333333</v>
      </c>
      <c r="Q325" s="3">
        <f t="shared" si="50"/>
        <v>14.099999999999966</v>
      </c>
      <c r="R325">
        <f t="shared" si="57"/>
        <v>6.3999999999998742</v>
      </c>
      <c r="S325">
        <f t="shared" si="59"/>
        <v>-0.27000000000000196</v>
      </c>
      <c r="T325">
        <f t="shared" si="55"/>
        <v>-0.28198788438702704</v>
      </c>
      <c r="U325">
        <f t="shared" si="58"/>
        <v>-20.607343599264354</v>
      </c>
      <c r="V325">
        <f t="shared" si="56"/>
        <v>2.3719162012144822E-2</v>
      </c>
    </row>
    <row r="326" spans="1:22" x14ac:dyDescent="0.25">
      <c r="A326">
        <v>320</v>
      </c>
      <c r="B326">
        <v>27.64</v>
      </c>
      <c r="C326">
        <v>0</v>
      </c>
      <c r="D326">
        <v>1009.4</v>
      </c>
      <c r="E326">
        <v>36.64</v>
      </c>
      <c r="F326">
        <v>0.76340000000000008</v>
      </c>
      <c r="G326">
        <v>215.49</v>
      </c>
      <c r="H326">
        <v>0</v>
      </c>
      <c r="I326">
        <v>0</v>
      </c>
      <c r="J326">
        <v>2.4900000000000002</v>
      </c>
      <c r="K326">
        <f t="shared" si="51"/>
        <v>13.333333333333332</v>
      </c>
      <c r="L326" s="1">
        <f t="shared" ref="L326:L389" si="60">$L$2*(B326-$L$1)</f>
        <v>46.400000000000006</v>
      </c>
      <c r="M326" s="1">
        <f t="shared" ref="M326:M389" si="61">$M$2*(C326-$M$1)</f>
        <v>-230</v>
      </c>
      <c r="N326">
        <f t="shared" si="52"/>
        <v>39.399999999999977</v>
      </c>
      <c r="O326">
        <f t="shared" si="53"/>
        <v>36.64</v>
      </c>
      <c r="P326">
        <f t="shared" si="54"/>
        <v>-20.326666666666654</v>
      </c>
      <c r="Q326" s="3">
        <f t="shared" ref="Q326:Q389" si="62">$Q$2*(G326-$Q$1)</f>
        <v>14.900000000000091</v>
      </c>
      <c r="R326">
        <f t="shared" si="57"/>
        <v>3.0400000000002438</v>
      </c>
      <c r="S326">
        <f t="shared" si="59"/>
        <v>0.5499999999999966</v>
      </c>
      <c r="T326">
        <f t="shared" si="55"/>
        <v>-2.9187882472205828E-2</v>
      </c>
      <c r="U326">
        <f t="shared" si="58"/>
        <v>-20.60855976103403</v>
      </c>
      <c r="V326">
        <f t="shared" si="56"/>
        <v>7.9463716652014529E-2</v>
      </c>
    </row>
    <row r="327" spans="1:22" x14ac:dyDescent="0.25">
      <c r="A327">
        <v>321</v>
      </c>
      <c r="B327">
        <v>27.55</v>
      </c>
      <c r="C327">
        <v>0</v>
      </c>
      <c r="D327">
        <v>1009.6</v>
      </c>
      <c r="E327">
        <v>36.479999999999997</v>
      </c>
      <c r="F327">
        <v>0.76350000000000007</v>
      </c>
      <c r="G327">
        <v>215.62</v>
      </c>
      <c r="H327">
        <v>0</v>
      </c>
      <c r="I327">
        <v>0</v>
      </c>
      <c r="J327">
        <v>2.4900000000000002</v>
      </c>
      <c r="K327">
        <f t="shared" si="51"/>
        <v>13.375</v>
      </c>
      <c r="L327" s="1">
        <f t="shared" si="60"/>
        <v>45.500000000000007</v>
      </c>
      <c r="M327" s="1">
        <f t="shared" si="61"/>
        <v>-230</v>
      </c>
      <c r="N327">
        <f t="shared" si="52"/>
        <v>39.600000000000023</v>
      </c>
      <c r="O327">
        <f t="shared" si="53"/>
        <v>36.479999999999997</v>
      </c>
      <c r="P327">
        <f t="shared" si="54"/>
        <v>-20.399999999999991</v>
      </c>
      <c r="Q327" s="3">
        <f t="shared" si="62"/>
        <v>16.200000000000045</v>
      </c>
      <c r="R327">
        <f t="shared" si="57"/>
        <v>-1.7600000000000267</v>
      </c>
      <c r="S327">
        <f t="shared" si="59"/>
        <v>1.380000000000005</v>
      </c>
      <c r="T327">
        <f t="shared" si="55"/>
        <v>0.28027681737135934</v>
      </c>
      <c r="U327">
        <f t="shared" si="58"/>
        <v>-20.596881560310223</v>
      </c>
      <c r="V327">
        <f t="shared" si="56"/>
        <v>3.8762348790191289E-2</v>
      </c>
    </row>
    <row r="328" spans="1:22" x14ac:dyDescent="0.25">
      <c r="A328">
        <v>322</v>
      </c>
      <c r="B328">
        <v>27.45</v>
      </c>
      <c r="C328">
        <v>0</v>
      </c>
      <c r="D328">
        <v>1009.8</v>
      </c>
      <c r="E328">
        <v>36.36</v>
      </c>
      <c r="F328">
        <v>0.76250000000000007</v>
      </c>
      <c r="G328">
        <v>215.68</v>
      </c>
      <c r="H328">
        <v>-10</v>
      </c>
      <c r="I328">
        <v>0</v>
      </c>
      <c r="J328">
        <v>2.4900000000000002</v>
      </c>
      <c r="K328">
        <f t="shared" ref="K328:K391" si="63">IF(A328&lt;&gt;0,(A328 + $K$1) * $K$2,NA())</f>
        <v>13.416666666666666</v>
      </c>
      <c r="L328" s="1">
        <f t="shared" si="60"/>
        <v>44.499999999999993</v>
      </c>
      <c r="M328" s="1">
        <f t="shared" si="61"/>
        <v>-230</v>
      </c>
      <c r="N328">
        <f t="shared" ref="N328:N391" si="64">D328-N$1</f>
        <v>39.799999999999955</v>
      </c>
      <c r="O328">
        <f t="shared" ref="O328:O391" si="65" xml:space="preserve"> $O$2 * (E328 + $O$1)</f>
        <v>36.36</v>
      </c>
      <c r="P328">
        <f t="shared" ref="P328:P391" si="66" xml:space="preserve"> $P$2* (F328 + $P$3 * A328 * $C$3 / 86400 + $P$1)</f>
        <v>-20.583333333333321</v>
      </c>
      <c r="Q328" s="3">
        <f t="shared" si="62"/>
        <v>16.800000000000068</v>
      </c>
      <c r="R328">
        <f t="shared" si="57"/>
        <v>-4.4000000000000021</v>
      </c>
      <c r="S328">
        <f t="shared" si="59"/>
        <v>2.0299999999999998</v>
      </c>
      <c r="T328">
        <f t="shared" ref="T328:T391" si="67">IF(A328 &lt;&gt; 0, $R$2 / 100 * ($T$5 * A328 * $C$3 / 86400 + $T$2 + 100 * $P$3+(B328 - AVERAGE(B:B)) * $T$3 + (D328 - AVERAGE(D:D)) * $T$4), NA())</f>
        <v>0.61792779026162981</v>
      </c>
      <c r="U328">
        <f t="shared" si="58"/>
        <v>-20.57113456904932</v>
      </c>
      <c r="V328">
        <f t="shared" ref="V328:V391" si="68">IF(A328&lt;&gt;0,(ABS(P328-U328))^2,0)</f>
        <v>1.4880985005662157E-4</v>
      </c>
    </row>
    <row r="329" spans="1:22" x14ac:dyDescent="0.25">
      <c r="A329">
        <v>323</v>
      </c>
      <c r="B329">
        <v>27.35</v>
      </c>
      <c r="C329">
        <v>0</v>
      </c>
      <c r="D329">
        <v>1009.9</v>
      </c>
      <c r="E329">
        <v>36.26</v>
      </c>
      <c r="F329">
        <v>0.76170000000000004</v>
      </c>
      <c r="G329">
        <v>215.65</v>
      </c>
      <c r="H329">
        <v>0</v>
      </c>
      <c r="I329">
        <v>0</v>
      </c>
      <c r="J329">
        <v>2.4900000000000002</v>
      </c>
      <c r="K329">
        <f t="shared" si="63"/>
        <v>13.458333333333332</v>
      </c>
      <c r="L329" s="1">
        <f t="shared" si="60"/>
        <v>43.500000000000014</v>
      </c>
      <c r="M329" s="1">
        <f t="shared" si="61"/>
        <v>-230</v>
      </c>
      <c r="N329">
        <f t="shared" si="64"/>
        <v>39.899999999999977</v>
      </c>
      <c r="O329">
        <f t="shared" si="65"/>
        <v>36.26</v>
      </c>
      <c r="P329">
        <f t="shared" si="66"/>
        <v>-20.746666666666659</v>
      </c>
      <c r="Q329" s="3">
        <f t="shared" si="62"/>
        <v>16.500000000000057</v>
      </c>
      <c r="R329">
        <f t="shared" ref="R329:R392" si="69" xml:space="preserve"> IF($F329 &lt;&gt; 0,86400 / $C$3 *$R$2 * ($F329 - $F328 + $P$3 * $C$3 / 86400) + $R$1, NA())</f>
        <v>-3.9200000000000554</v>
      </c>
      <c r="S329">
        <f t="shared" si="59"/>
        <v>2.6000000000000036</v>
      </c>
      <c r="T329">
        <f t="shared" si="67"/>
        <v>0.92768464194043476</v>
      </c>
      <c r="U329">
        <f t="shared" ref="U329:U392" si="70">IF(A329&lt;&gt;0,U328+T329/$R$2*$P$2*$C$3/86400,NA())</f>
        <v>-20.532481042301804</v>
      </c>
      <c r="V329">
        <f t="shared" si="68"/>
        <v>4.5875481684562958E-2</v>
      </c>
    </row>
    <row r="330" spans="1:22" x14ac:dyDescent="0.25">
      <c r="A330">
        <v>324</v>
      </c>
      <c r="B330">
        <v>27.23</v>
      </c>
      <c r="C330">
        <v>0</v>
      </c>
      <c r="D330">
        <v>1009.9</v>
      </c>
      <c r="E330">
        <v>36.17</v>
      </c>
      <c r="F330">
        <v>0.76100000000000001</v>
      </c>
      <c r="G330">
        <v>215.66</v>
      </c>
      <c r="H330">
        <v>0</v>
      </c>
      <c r="I330">
        <v>0</v>
      </c>
      <c r="J330">
        <v>2.4900000000000002</v>
      </c>
      <c r="K330">
        <f t="shared" si="63"/>
        <v>13.5</v>
      </c>
      <c r="L330" s="1">
        <f t="shared" si="60"/>
        <v>42.300000000000004</v>
      </c>
      <c r="M330" s="1">
        <f t="shared" si="61"/>
        <v>-230</v>
      </c>
      <c r="N330">
        <f t="shared" si="64"/>
        <v>39.899999999999977</v>
      </c>
      <c r="O330">
        <f t="shared" si="65"/>
        <v>36.17</v>
      </c>
      <c r="P330">
        <f t="shared" si="66"/>
        <v>-20.899999999999995</v>
      </c>
      <c r="Q330" s="3">
        <f t="shared" si="62"/>
        <v>16.599999999999966</v>
      </c>
      <c r="R330">
        <f t="shared" si="69"/>
        <v>-3.6800000000000819</v>
      </c>
      <c r="S330">
        <f t="shared" si="59"/>
        <v>3.1400000000000006</v>
      </c>
      <c r="T330">
        <f t="shared" si="67"/>
        <v>1.2659199185012255</v>
      </c>
      <c r="U330">
        <f t="shared" si="70"/>
        <v>-20.479734379030919</v>
      </c>
      <c r="V330">
        <f t="shared" si="68"/>
        <v>0.1766231921685229</v>
      </c>
    </row>
    <row r="331" spans="1:22" x14ac:dyDescent="0.25">
      <c r="A331">
        <v>325</v>
      </c>
      <c r="B331">
        <v>27.1</v>
      </c>
      <c r="C331">
        <v>0</v>
      </c>
      <c r="D331">
        <v>1010.1</v>
      </c>
      <c r="E331">
        <v>36.1</v>
      </c>
      <c r="F331">
        <v>0.76019999999999999</v>
      </c>
      <c r="G331">
        <v>215.65</v>
      </c>
      <c r="H331">
        <v>-10</v>
      </c>
      <c r="I331">
        <v>0</v>
      </c>
      <c r="J331">
        <v>2.4900000000000002</v>
      </c>
      <c r="K331">
        <f t="shared" si="63"/>
        <v>13.541666666666666</v>
      </c>
      <c r="L331" s="1">
        <f t="shared" si="60"/>
        <v>41.000000000000014</v>
      </c>
      <c r="M331" s="1">
        <f t="shared" si="61"/>
        <v>-230</v>
      </c>
      <c r="N331">
        <f t="shared" si="64"/>
        <v>40.100000000000023</v>
      </c>
      <c r="O331">
        <f t="shared" si="65"/>
        <v>36.1</v>
      </c>
      <c r="P331">
        <f t="shared" si="66"/>
        <v>-21.063333333333329</v>
      </c>
      <c r="Q331" s="3">
        <f t="shared" si="62"/>
        <v>16.500000000000057</v>
      </c>
      <c r="R331">
        <f t="shared" si="69"/>
        <v>-3.9200000000000554</v>
      </c>
      <c r="S331">
        <f t="shared" si="59"/>
        <v>3.5799999999999965</v>
      </c>
      <c r="T331">
        <f t="shared" si="67"/>
        <v>1.6881297105317181</v>
      </c>
      <c r="U331">
        <f t="shared" si="70"/>
        <v>-20.409395641092097</v>
      </c>
      <c r="V331">
        <f t="shared" si="68"/>
        <v>0.42763450533378866</v>
      </c>
    </row>
    <row r="332" spans="1:22" x14ac:dyDescent="0.25">
      <c r="A332">
        <v>326</v>
      </c>
      <c r="B332">
        <v>26.97</v>
      </c>
      <c r="C332">
        <v>0</v>
      </c>
      <c r="D332">
        <v>1010.5</v>
      </c>
      <c r="E332">
        <v>36.03</v>
      </c>
      <c r="F332">
        <v>0.75970000000000004</v>
      </c>
      <c r="G332">
        <v>215.73</v>
      </c>
      <c r="H332">
        <v>-10</v>
      </c>
      <c r="I332">
        <v>1</v>
      </c>
      <c r="J332">
        <v>2.4900000000000002</v>
      </c>
      <c r="K332">
        <f t="shared" si="63"/>
        <v>13.583333333333332</v>
      </c>
      <c r="L332" s="1">
        <f t="shared" si="60"/>
        <v>39.699999999999989</v>
      </c>
      <c r="M332" s="1">
        <f t="shared" si="61"/>
        <v>-230</v>
      </c>
      <c r="N332">
        <f t="shared" si="64"/>
        <v>40.5</v>
      </c>
      <c r="O332">
        <f t="shared" si="65"/>
        <v>36.03</v>
      </c>
      <c r="P332">
        <f t="shared" si="66"/>
        <v>-21.196666666666658</v>
      </c>
      <c r="Q332" s="3">
        <f t="shared" si="62"/>
        <v>17.299999999999898</v>
      </c>
      <c r="R332">
        <f t="shared" si="69"/>
        <v>-3.1999999999998683</v>
      </c>
      <c r="S332">
        <f t="shared" si="59"/>
        <v>3.7599999999999993</v>
      </c>
      <c r="T332">
        <f t="shared" si="67"/>
        <v>2.1661277449851637</v>
      </c>
      <c r="U332">
        <f t="shared" si="70"/>
        <v>-20.319140318384381</v>
      </c>
      <c r="V332">
        <f t="shared" si="68"/>
        <v>0.77005249192962855</v>
      </c>
    </row>
    <row r="333" spans="1:22" x14ac:dyDescent="0.25">
      <c r="A333">
        <v>327</v>
      </c>
      <c r="B333">
        <v>26.85</v>
      </c>
      <c r="C333">
        <v>0</v>
      </c>
      <c r="D333">
        <v>1010.8</v>
      </c>
      <c r="E333">
        <v>36</v>
      </c>
      <c r="F333">
        <v>0.75829999999999997</v>
      </c>
      <c r="G333">
        <v>215.87</v>
      </c>
      <c r="H333">
        <v>-10</v>
      </c>
      <c r="I333">
        <v>0</v>
      </c>
      <c r="J333">
        <v>2.4900000000000002</v>
      </c>
      <c r="K333">
        <f t="shared" si="63"/>
        <v>13.625</v>
      </c>
      <c r="L333" s="1">
        <f t="shared" si="60"/>
        <v>38.500000000000014</v>
      </c>
      <c r="M333" s="1">
        <f t="shared" si="61"/>
        <v>-230</v>
      </c>
      <c r="N333">
        <f t="shared" si="64"/>
        <v>40.799999999999955</v>
      </c>
      <c r="O333">
        <f t="shared" si="65"/>
        <v>36</v>
      </c>
      <c r="P333">
        <f t="shared" si="66"/>
        <v>-21.42</v>
      </c>
      <c r="Q333" s="3">
        <f t="shared" si="62"/>
        <v>18.700000000000045</v>
      </c>
      <c r="R333">
        <f t="shared" si="69"/>
        <v>-5.3600000000001629</v>
      </c>
      <c r="S333">
        <f t="shared" si="59"/>
        <v>4.0100000000000042</v>
      </c>
      <c r="T333">
        <f t="shared" si="67"/>
        <v>2.5880453851803749</v>
      </c>
      <c r="U333">
        <f t="shared" si="70"/>
        <v>-20.211305094001865</v>
      </c>
      <c r="V333">
        <f t="shared" si="68"/>
        <v>1.4609433757858439</v>
      </c>
    </row>
    <row r="334" spans="1:22" x14ac:dyDescent="0.25">
      <c r="A334">
        <v>328</v>
      </c>
      <c r="B334">
        <v>26.76</v>
      </c>
      <c r="C334">
        <v>0</v>
      </c>
      <c r="D334">
        <v>1011.1</v>
      </c>
      <c r="E334">
        <v>35.99</v>
      </c>
      <c r="F334">
        <v>0.75729999999999997</v>
      </c>
      <c r="G334">
        <v>215.83</v>
      </c>
      <c r="H334">
        <v>-10</v>
      </c>
      <c r="I334">
        <v>0</v>
      </c>
      <c r="J334">
        <v>2.4900000000000002</v>
      </c>
      <c r="K334">
        <f t="shared" si="63"/>
        <v>13.666666666666666</v>
      </c>
      <c r="L334" s="1">
        <f t="shared" si="60"/>
        <v>37.600000000000016</v>
      </c>
      <c r="M334" s="1">
        <f t="shared" si="61"/>
        <v>-230</v>
      </c>
      <c r="N334">
        <f t="shared" si="64"/>
        <v>41.100000000000023</v>
      </c>
      <c r="O334">
        <f t="shared" si="65"/>
        <v>35.99</v>
      </c>
      <c r="P334">
        <f t="shared" si="66"/>
        <v>-21.603333333333332</v>
      </c>
      <c r="Q334" s="3">
        <f t="shared" si="62"/>
        <v>18.300000000000125</v>
      </c>
      <c r="R334">
        <f t="shared" si="69"/>
        <v>-4.4000000000000021</v>
      </c>
      <c r="S334">
        <f t="shared" si="59"/>
        <v>4.1699999999999982</v>
      </c>
      <c r="T334">
        <f t="shared" si="67"/>
        <v>2.9254042062354277</v>
      </c>
      <c r="U334">
        <f t="shared" si="70"/>
        <v>-20.089413252075389</v>
      </c>
      <c r="V334">
        <f t="shared" si="68"/>
        <v>2.2919540124360571</v>
      </c>
    </row>
    <row r="335" spans="1:22" x14ac:dyDescent="0.25">
      <c r="A335">
        <v>329</v>
      </c>
      <c r="B335">
        <v>26.75</v>
      </c>
      <c r="C335">
        <v>0</v>
      </c>
      <c r="D335">
        <v>1011.4</v>
      </c>
      <c r="E335">
        <v>36.1</v>
      </c>
      <c r="F335">
        <v>0.75760000000000005</v>
      </c>
      <c r="G335">
        <v>215.68</v>
      </c>
      <c r="H335">
        <v>-70</v>
      </c>
      <c r="I335">
        <v>0</v>
      </c>
      <c r="J335">
        <v>2.4900000000000002</v>
      </c>
      <c r="K335">
        <f t="shared" si="63"/>
        <v>13.708333333333332</v>
      </c>
      <c r="L335" s="1">
        <f t="shared" si="60"/>
        <v>37.5</v>
      </c>
      <c r="M335" s="1">
        <f t="shared" si="61"/>
        <v>-230</v>
      </c>
      <c r="N335">
        <f t="shared" si="64"/>
        <v>41.399999999999977</v>
      </c>
      <c r="O335">
        <f t="shared" si="65"/>
        <v>36.1</v>
      </c>
      <c r="P335">
        <f t="shared" si="66"/>
        <v>-21.656666666666659</v>
      </c>
      <c r="Q335" s="3">
        <f t="shared" si="62"/>
        <v>16.800000000000068</v>
      </c>
      <c r="R335">
        <f t="shared" si="69"/>
        <v>-1.2799999999998131</v>
      </c>
      <c r="S335">
        <f t="shared" si="59"/>
        <v>4.0799999999999956</v>
      </c>
      <c r="T335">
        <f t="shared" si="67"/>
        <v>3.0372728429165949</v>
      </c>
      <c r="U335">
        <f t="shared" si="70"/>
        <v>-19.962860216953864</v>
      </c>
      <c r="V335">
        <f t="shared" si="68"/>
        <v>2.8689802890886642</v>
      </c>
    </row>
    <row r="336" spans="1:22" x14ac:dyDescent="0.25">
      <c r="A336">
        <v>330</v>
      </c>
      <c r="B336">
        <v>26.83</v>
      </c>
      <c r="C336">
        <v>0</v>
      </c>
      <c r="D336">
        <v>1011.2</v>
      </c>
      <c r="E336">
        <v>36.35</v>
      </c>
      <c r="F336">
        <v>0.75970000000000004</v>
      </c>
      <c r="G336">
        <v>215.63</v>
      </c>
      <c r="H336">
        <v>-20</v>
      </c>
      <c r="I336">
        <v>2</v>
      </c>
      <c r="J336">
        <v>2.4900000000000002</v>
      </c>
      <c r="K336">
        <f t="shared" si="63"/>
        <v>13.75</v>
      </c>
      <c r="L336" s="1">
        <f t="shared" si="60"/>
        <v>38.299999999999983</v>
      </c>
      <c r="M336" s="1">
        <f t="shared" si="61"/>
        <v>-230</v>
      </c>
      <c r="N336">
        <f t="shared" si="64"/>
        <v>41.200000000000045</v>
      </c>
      <c r="O336">
        <f t="shared" si="65"/>
        <v>36.35</v>
      </c>
      <c r="P336">
        <f t="shared" si="66"/>
        <v>-21.529999999999994</v>
      </c>
      <c r="Q336" s="3">
        <f t="shared" si="62"/>
        <v>16.299999999999955</v>
      </c>
      <c r="R336">
        <f t="shared" si="69"/>
        <v>3.0399999999999774</v>
      </c>
      <c r="S336">
        <f t="shared" si="59"/>
        <v>3.9100000000000037</v>
      </c>
      <c r="T336">
        <f t="shared" si="67"/>
        <v>2.755994416119798</v>
      </c>
      <c r="U336">
        <f t="shared" si="70"/>
        <v>-19.848027116282207</v>
      </c>
      <c r="V336">
        <f t="shared" si="68"/>
        <v>2.8290327815619283</v>
      </c>
    </row>
    <row r="337" spans="1:22" x14ac:dyDescent="0.25">
      <c r="A337">
        <v>331</v>
      </c>
      <c r="B337">
        <v>26.89</v>
      </c>
      <c r="C337">
        <v>0</v>
      </c>
      <c r="D337">
        <v>1011.1</v>
      </c>
      <c r="E337">
        <v>36.590000000000003</v>
      </c>
      <c r="F337">
        <v>0.76440000000000008</v>
      </c>
      <c r="G337">
        <v>215.42</v>
      </c>
      <c r="H337">
        <v>-90</v>
      </c>
      <c r="I337">
        <v>0</v>
      </c>
      <c r="J337">
        <v>2.4900000000000002</v>
      </c>
      <c r="K337">
        <f t="shared" si="63"/>
        <v>13.791666666666666</v>
      </c>
      <c r="L337" s="1">
        <f t="shared" si="60"/>
        <v>38.900000000000006</v>
      </c>
      <c r="M337" s="1">
        <f t="shared" si="61"/>
        <v>-230</v>
      </c>
      <c r="N337">
        <f t="shared" si="64"/>
        <v>41.100000000000023</v>
      </c>
      <c r="O337">
        <f t="shared" si="65"/>
        <v>36.590000000000003</v>
      </c>
      <c r="P337">
        <f t="shared" si="66"/>
        <v>-21.14333333333332</v>
      </c>
      <c r="Q337" s="3">
        <f t="shared" si="62"/>
        <v>14.199999999999875</v>
      </c>
      <c r="R337">
        <f t="shared" si="69"/>
        <v>9.28000000000009</v>
      </c>
      <c r="S337">
        <f t="shared" si="59"/>
        <v>3.6199999999999908</v>
      </c>
      <c r="T337">
        <f t="shared" si="67"/>
        <v>2.5589826566279101</v>
      </c>
      <c r="U337">
        <f t="shared" si="70"/>
        <v>-19.74140283892271</v>
      </c>
      <c r="V337">
        <f t="shared" si="68"/>
        <v>1.9654091111583785</v>
      </c>
    </row>
    <row r="338" spans="1:22" x14ac:dyDescent="0.25">
      <c r="A338">
        <v>332</v>
      </c>
      <c r="B338">
        <v>26.96</v>
      </c>
      <c r="C338">
        <v>0</v>
      </c>
      <c r="D338">
        <v>1011</v>
      </c>
      <c r="E338">
        <v>36.78</v>
      </c>
      <c r="F338">
        <v>0.76990000000000003</v>
      </c>
      <c r="G338">
        <v>215.49</v>
      </c>
      <c r="H338">
        <v>0</v>
      </c>
      <c r="I338">
        <v>2</v>
      </c>
      <c r="J338">
        <v>2.4900000000000002</v>
      </c>
      <c r="K338">
        <f t="shared" si="63"/>
        <v>13.833333333333332</v>
      </c>
      <c r="L338" s="1">
        <f t="shared" si="60"/>
        <v>39.600000000000009</v>
      </c>
      <c r="M338" s="1">
        <f t="shared" si="61"/>
        <v>-230</v>
      </c>
      <c r="N338">
        <f t="shared" si="64"/>
        <v>41</v>
      </c>
      <c r="O338">
        <f t="shared" si="65"/>
        <v>36.78</v>
      </c>
      <c r="P338">
        <f t="shared" si="66"/>
        <v>-20.676666666666666</v>
      </c>
      <c r="Q338" s="3">
        <f t="shared" si="62"/>
        <v>14.900000000000091</v>
      </c>
      <c r="R338">
        <f t="shared" si="69"/>
        <v>11.199999999999878</v>
      </c>
      <c r="S338">
        <f t="shared" si="59"/>
        <v>3.4399999999999995</v>
      </c>
      <c r="T338">
        <f t="shared" si="67"/>
        <v>2.3337846240892954</v>
      </c>
      <c r="U338">
        <f t="shared" si="70"/>
        <v>-19.644161812918988</v>
      </c>
      <c r="V338">
        <f t="shared" si="68"/>
        <v>1.0660662730125143</v>
      </c>
    </row>
    <row r="339" spans="1:22" x14ac:dyDescent="0.25">
      <c r="A339">
        <v>333</v>
      </c>
      <c r="B339">
        <v>27.05</v>
      </c>
      <c r="C339">
        <v>0</v>
      </c>
      <c r="D339">
        <v>1011.1</v>
      </c>
      <c r="E339">
        <v>36.950000000000003</v>
      </c>
      <c r="F339">
        <v>0.77629999999999999</v>
      </c>
      <c r="G339">
        <v>215.49</v>
      </c>
      <c r="H339">
        <v>10</v>
      </c>
      <c r="I339">
        <v>0</v>
      </c>
      <c r="J339">
        <v>2.4900000000000002</v>
      </c>
      <c r="K339">
        <f t="shared" si="63"/>
        <v>13.875</v>
      </c>
      <c r="L339" s="1">
        <f t="shared" si="60"/>
        <v>40.500000000000007</v>
      </c>
      <c r="M339" s="1">
        <f t="shared" si="61"/>
        <v>-230</v>
      </c>
      <c r="N339">
        <f t="shared" si="64"/>
        <v>41.100000000000023</v>
      </c>
      <c r="O339">
        <f t="shared" si="65"/>
        <v>36.950000000000003</v>
      </c>
      <c r="P339">
        <f t="shared" si="66"/>
        <v>-20.119999999999997</v>
      </c>
      <c r="Q339" s="3">
        <f t="shared" si="62"/>
        <v>14.900000000000091</v>
      </c>
      <c r="R339">
        <f t="shared" si="69"/>
        <v>13.359999999999907</v>
      </c>
      <c r="S339">
        <f t="shared" ref="S339:S402" si="71">AVERAGE(R329:R352)+$S$1</f>
        <v>3.3099999999999916</v>
      </c>
      <c r="T339">
        <f t="shared" si="67"/>
        <v>2.1080022878801925</v>
      </c>
      <c r="U339">
        <f t="shared" si="70"/>
        <v>-19.556328384257313</v>
      </c>
      <c r="V339">
        <f t="shared" si="68"/>
        <v>0.31772569039396875</v>
      </c>
    </row>
    <row r="340" spans="1:22" x14ac:dyDescent="0.25">
      <c r="A340">
        <v>334</v>
      </c>
      <c r="B340">
        <v>27.16</v>
      </c>
      <c r="C340">
        <v>0</v>
      </c>
      <c r="D340">
        <v>1010.8</v>
      </c>
      <c r="E340">
        <v>37.1</v>
      </c>
      <c r="F340">
        <v>0.78360000000000007</v>
      </c>
      <c r="G340">
        <v>215.56</v>
      </c>
      <c r="H340">
        <v>10</v>
      </c>
      <c r="I340">
        <v>0</v>
      </c>
      <c r="J340">
        <v>2.4900000000000002</v>
      </c>
      <c r="K340">
        <f t="shared" si="63"/>
        <v>13.916666666666666</v>
      </c>
      <c r="L340" s="1">
        <f t="shared" si="60"/>
        <v>41.6</v>
      </c>
      <c r="M340" s="1">
        <f t="shared" si="61"/>
        <v>-230</v>
      </c>
      <c r="N340">
        <f t="shared" si="64"/>
        <v>40.799999999999955</v>
      </c>
      <c r="O340">
        <f t="shared" si="65"/>
        <v>37.1</v>
      </c>
      <c r="P340">
        <f t="shared" si="66"/>
        <v>-19.473333333333322</v>
      </c>
      <c r="Q340" s="3">
        <f t="shared" si="62"/>
        <v>15.600000000000023</v>
      </c>
      <c r="R340">
        <f t="shared" si="69"/>
        <v>15.520000000000202</v>
      </c>
      <c r="S340">
        <f t="shared" si="71"/>
        <v>3.0599999999999974</v>
      </c>
      <c r="T340">
        <f t="shared" si="67"/>
        <v>1.7142709207316762</v>
      </c>
      <c r="U340">
        <f t="shared" si="70"/>
        <v>-19.484900429226826</v>
      </c>
      <c r="V340">
        <f t="shared" si="68"/>
        <v>1.3379770740952013E-4</v>
      </c>
    </row>
    <row r="341" spans="1:22" x14ac:dyDescent="0.25">
      <c r="A341">
        <v>335</v>
      </c>
      <c r="B341">
        <v>27.31</v>
      </c>
      <c r="C341">
        <v>0</v>
      </c>
      <c r="D341">
        <v>1010.7</v>
      </c>
      <c r="E341">
        <v>37.270000000000003</v>
      </c>
      <c r="F341">
        <v>0.78970000000000007</v>
      </c>
      <c r="G341">
        <v>215.61</v>
      </c>
      <c r="H341">
        <v>-10</v>
      </c>
      <c r="I341">
        <v>0</v>
      </c>
      <c r="J341">
        <v>2.4900000000000002</v>
      </c>
      <c r="K341">
        <f t="shared" si="63"/>
        <v>13.958333333333332</v>
      </c>
      <c r="L341" s="1">
        <f t="shared" si="60"/>
        <v>43.099999999999987</v>
      </c>
      <c r="M341" s="1">
        <f t="shared" si="61"/>
        <v>-230</v>
      </c>
      <c r="N341">
        <f t="shared" si="64"/>
        <v>40.700000000000045</v>
      </c>
      <c r="O341">
        <f t="shared" si="65"/>
        <v>37.270000000000003</v>
      </c>
      <c r="P341">
        <f t="shared" si="66"/>
        <v>-18.946666666666655</v>
      </c>
      <c r="Q341" s="3">
        <f t="shared" si="62"/>
        <v>16.100000000000136</v>
      </c>
      <c r="R341">
        <f t="shared" si="69"/>
        <v>12.639999999999986</v>
      </c>
      <c r="S341">
        <f t="shared" si="71"/>
        <v>2.8200000000000007</v>
      </c>
      <c r="T341">
        <f t="shared" si="67"/>
        <v>1.2635827038192395</v>
      </c>
      <c r="U341">
        <f t="shared" si="70"/>
        <v>-19.432251149901024</v>
      </c>
      <c r="V341">
        <f t="shared" si="68"/>
        <v>0.23579229035798938</v>
      </c>
    </row>
    <row r="342" spans="1:22" x14ac:dyDescent="0.25">
      <c r="A342">
        <v>336</v>
      </c>
      <c r="B342">
        <v>27.46</v>
      </c>
      <c r="C342">
        <v>0</v>
      </c>
      <c r="D342">
        <v>1010.4</v>
      </c>
      <c r="E342">
        <v>37.42</v>
      </c>
      <c r="F342">
        <v>0.79510000000000003</v>
      </c>
      <c r="G342">
        <v>215.69</v>
      </c>
      <c r="H342">
        <v>0</v>
      </c>
      <c r="I342">
        <v>0</v>
      </c>
      <c r="J342">
        <v>2.4900000000000002</v>
      </c>
      <c r="K342">
        <f t="shared" si="63"/>
        <v>14</v>
      </c>
      <c r="L342" s="1">
        <f t="shared" si="60"/>
        <v>44.600000000000009</v>
      </c>
      <c r="M342" s="1">
        <f t="shared" si="61"/>
        <v>-230</v>
      </c>
      <c r="N342">
        <f t="shared" si="64"/>
        <v>40.399999999999977</v>
      </c>
      <c r="O342">
        <f t="shared" si="65"/>
        <v>37.42</v>
      </c>
      <c r="P342">
        <f t="shared" si="66"/>
        <v>-18.489999999999995</v>
      </c>
      <c r="Q342" s="3">
        <f t="shared" si="62"/>
        <v>16.899999999999977</v>
      </c>
      <c r="R342">
        <f t="shared" si="69"/>
        <v>10.959999999999905</v>
      </c>
      <c r="S342">
        <f t="shared" si="71"/>
        <v>2.5900000000000047</v>
      </c>
      <c r="T342">
        <f t="shared" si="67"/>
        <v>0.75710624448378594</v>
      </c>
      <c r="U342">
        <f t="shared" si="70"/>
        <v>-19.400705056380865</v>
      </c>
      <c r="V342">
        <f t="shared" si="68"/>
        <v>0.82938369971768333</v>
      </c>
    </row>
    <row r="343" spans="1:22" x14ac:dyDescent="0.25">
      <c r="A343">
        <v>337</v>
      </c>
      <c r="B343">
        <v>27.63</v>
      </c>
      <c r="C343">
        <v>0</v>
      </c>
      <c r="D343">
        <v>1010.1</v>
      </c>
      <c r="E343">
        <v>37.57</v>
      </c>
      <c r="F343">
        <v>0.79970000000000008</v>
      </c>
      <c r="G343">
        <v>215.75</v>
      </c>
      <c r="H343">
        <v>0</v>
      </c>
      <c r="I343">
        <v>0</v>
      </c>
      <c r="J343">
        <v>2.4900000000000002</v>
      </c>
      <c r="K343">
        <f t="shared" si="63"/>
        <v>14.041666666666666</v>
      </c>
      <c r="L343" s="1">
        <f t="shared" si="60"/>
        <v>46.29999999999999</v>
      </c>
      <c r="M343" s="1">
        <f t="shared" si="61"/>
        <v>-230</v>
      </c>
      <c r="N343">
        <f t="shared" si="64"/>
        <v>40.100000000000023</v>
      </c>
      <c r="O343">
        <f t="shared" si="65"/>
        <v>37.57</v>
      </c>
      <c r="P343">
        <f t="shared" si="66"/>
        <v>-18.113333333333316</v>
      </c>
      <c r="Q343" s="3">
        <f t="shared" si="62"/>
        <v>17.5</v>
      </c>
      <c r="R343">
        <f t="shared" si="69"/>
        <v>9.0400000000001164</v>
      </c>
      <c r="S343">
        <f t="shared" si="71"/>
        <v>2.3599999999999959</v>
      </c>
      <c r="T343">
        <f t="shared" si="67"/>
        <v>0.1942572390549111</v>
      </c>
      <c r="U343">
        <f t="shared" si="70"/>
        <v>-19.392611004753576</v>
      </c>
      <c r="V343">
        <f t="shared" si="68"/>
        <v>1.6365513605944435</v>
      </c>
    </row>
    <row r="344" spans="1:22" x14ac:dyDescent="0.25">
      <c r="A344">
        <v>338</v>
      </c>
      <c r="B344">
        <v>27.8</v>
      </c>
      <c r="C344">
        <v>0</v>
      </c>
      <c r="D344">
        <v>1009.9</v>
      </c>
      <c r="E344">
        <v>37.67</v>
      </c>
      <c r="F344">
        <v>0.80430000000000001</v>
      </c>
      <c r="G344">
        <v>215.86</v>
      </c>
      <c r="H344">
        <v>-10</v>
      </c>
      <c r="I344">
        <v>0</v>
      </c>
      <c r="J344">
        <v>2.4900000000000002</v>
      </c>
      <c r="K344">
        <f t="shared" si="63"/>
        <v>14.083333333333332</v>
      </c>
      <c r="L344" s="1">
        <f t="shared" si="60"/>
        <v>48.000000000000007</v>
      </c>
      <c r="M344" s="1">
        <f t="shared" si="61"/>
        <v>-230</v>
      </c>
      <c r="N344">
        <f t="shared" si="64"/>
        <v>39.899999999999977</v>
      </c>
      <c r="O344">
        <f t="shared" si="65"/>
        <v>37.67</v>
      </c>
      <c r="P344">
        <f t="shared" si="66"/>
        <v>-17.736666666666668</v>
      </c>
      <c r="Q344" s="3">
        <f t="shared" si="62"/>
        <v>18.600000000000136</v>
      </c>
      <c r="R344">
        <f t="shared" si="69"/>
        <v>9.0399999999998499</v>
      </c>
      <c r="S344">
        <f t="shared" si="71"/>
        <v>2.3000000000000034</v>
      </c>
      <c r="T344">
        <f t="shared" si="67"/>
        <v>-0.34069764516251855</v>
      </c>
      <c r="U344">
        <f t="shared" si="70"/>
        <v>-19.40680673996868</v>
      </c>
      <c r="V344">
        <f t="shared" si="68"/>
        <v>2.7893678644492486</v>
      </c>
    </row>
    <row r="345" spans="1:22" x14ac:dyDescent="0.25">
      <c r="A345">
        <v>339</v>
      </c>
      <c r="B345">
        <v>27.99</v>
      </c>
      <c r="C345">
        <v>0</v>
      </c>
      <c r="D345">
        <v>1009.8</v>
      </c>
      <c r="E345">
        <v>37.75</v>
      </c>
      <c r="F345">
        <v>0.80840000000000001</v>
      </c>
      <c r="G345">
        <v>216.19</v>
      </c>
      <c r="H345">
        <v>-10</v>
      </c>
      <c r="I345">
        <v>0</v>
      </c>
      <c r="J345">
        <v>2.4900000000000002</v>
      </c>
      <c r="K345">
        <f t="shared" si="63"/>
        <v>14.125</v>
      </c>
      <c r="L345" s="1">
        <f t="shared" si="60"/>
        <v>49.899999999999984</v>
      </c>
      <c r="M345" s="1">
        <f t="shared" si="61"/>
        <v>-230</v>
      </c>
      <c r="N345">
        <f t="shared" si="64"/>
        <v>39.799999999999955</v>
      </c>
      <c r="O345">
        <f t="shared" si="65"/>
        <v>37.75</v>
      </c>
      <c r="P345">
        <f t="shared" si="66"/>
        <v>-17.409999999999993</v>
      </c>
      <c r="Q345" s="3">
        <f t="shared" si="62"/>
        <v>21.899999999999977</v>
      </c>
      <c r="R345">
        <f t="shared" si="69"/>
        <v>7.8399999999999821</v>
      </c>
      <c r="S345">
        <f t="shared" si="71"/>
        <v>2.2800000000000047</v>
      </c>
      <c r="T345">
        <f t="shared" si="67"/>
        <v>-0.90413095426191381</v>
      </c>
      <c r="U345">
        <f t="shared" si="70"/>
        <v>-19.444478863062926</v>
      </c>
      <c r="V345">
        <f t="shared" si="68"/>
        <v>4.1391042442498449</v>
      </c>
    </row>
    <row r="346" spans="1:22" x14ac:dyDescent="0.25">
      <c r="A346">
        <v>340</v>
      </c>
      <c r="B346">
        <v>28.34</v>
      </c>
      <c r="C346">
        <v>0</v>
      </c>
      <c r="D346">
        <v>1009.7</v>
      </c>
      <c r="E346">
        <v>37.630000000000003</v>
      </c>
      <c r="F346">
        <v>0.81220000000000003</v>
      </c>
      <c r="G346">
        <v>217.66</v>
      </c>
      <c r="H346">
        <v>0</v>
      </c>
      <c r="I346">
        <v>0</v>
      </c>
      <c r="J346">
        <v>2.4900000000000002</v>
      </c>
      <c r="K346">
        <f t="shared" si="63"/>
        <v>14.166666666666666</v>
      </c>
      <c r="L346" s="1">
        <f t="shared" si="60"/>
        <v>53.4</v>
      </c>
      <c r="M346" s="1">
        <f t="shared" si="61"/>
        <v>-230</v>
      </c>
      <c r="N346">
        <f t="shared" si="64"/>
        <v>39.700000000000045</v>
      </c>
      <c r="O346">
        <f t="shared" si="65"/>
        <v>37.630000000000003</v>
      </c>
      <c r="P346">
        <f t="shared" si="66"/>
        <v>-17.113333333333326</v>
      </c>
      <c r="Q346" s="3">
        <f t="shared" si="62"/>
        <v>36.599999999999966</v>
      </c>
      <c r="R346">
        <f t="shared" si="69"/>
        <v>7.1200000000000614</v>
      </c>
      <c r="S346">
        <f t="shared" si="71"/>
        <v>2.23</v>
      </c>
      <c r="T346">
        <f t="shared" si="67"/>
        <v>-1.9185446321090052</v>
      </c>
      <c r="U346">
        <f t="shared" si="70"/>
        <v>-19.524418222734134</v>
      </c>
      <c r="V346">
        <f t="shared" si="68"/>
        <v>5.8133303438969062</v>
      </c>
    </row>
    <row r="347" spans="1:22" x14ac:dyDescent="0.25">
      <c r="A347">
        <v>341</v>
      </c>
      <c r="B347">
        <v>28.48</v>
      </c>
      <c r="C347">
        <v>0</v>
      </c>
      <c r="D347">
        <v>1009.6</v>
      </c>
      <c r="E347">
        <v>37.72</v>
      </c>
      <c r="F347">
        <v>0.81540000000000001</v>
      </c>
      <c r="G347">
        <v>216.08</v>
      </c>
      <c r="H347">
        <v>0</v>
      </c>
      <c r="I347">
        <v>1</v>
      </c>
      <c r="J347">
        <v>2.4900000000000002</v>
      </c>
      <c r="K347">
        <f t="shared" si="63"/>
        <v>14.208333333333332</v>
      </c>
      <c r="L347" s="1">
        <f t="shared" si="60"/>
        <v>54.800000000000004</v>
      </c>
      <c r="M347" s="1">
        <f t="shared" si="61"/>
        <v>-230</v>
      </c>
      <c r="N347">
        <f t="shared" si="64"/>
        <v>39.600000000000023</v>
      </c>
      <c r="O347">
        <f t="shared" si="65"/>
        <v>37.72</v>
      </c>
      <c r="P347">
        <f t="shared" si="66"/>
        <v>-16.876666666666662</v>
      </c>
      <c r="Q347" s="3">
        <f t="shared" si="62"/>
        <v>20.800000000000125</v>
      </c>
      <c r="R347">
        <f t="shared" si="69"/>
        <v>5.6799999999999535</v>
      </c>
      <c r="S347">
        <f t="shared" si="71"/>
        <v>2.1000000000000023</v>
      </c>
      <c r="T347">
        <f t="shared" si="67"/>
        <v>-2.3410465759747474</v>
      </c>
      <c r="U347">
        <f t="shared" si="70"/>
        <v>-19.621961830066414</v>
      </c>
      <c r="V347">
        <f t="shared" si="68"/>
        <v>7.5366455341860759</v>
      </c>
    </row>
    <row r="348" spans="1:22" x14ac:dyDescent="0.25">
      <c r="A348">
        <v>342</v>
      </c>
      <c r="B348">
        <v>28.35</v>
      </c>
      <c r="C348">
        <v>0</v>
      </c>
      <c r="D348">
        <v>1010</v>
      </c>
      <c r="E348">
        <v>37.58</v>
      </c>
      <c r="F348">
        <v>0.81859999999999999</v>
      </c>
      <c r="G348">
        <v>215.64</v>
      </c>
      <c r="H348">
        <v>0</v>
      </c>
      <c r="I348">
        <v>1</v>
      </c>
      <c r="J348">
        <v>2.4900000000000002</v>
      </c>
      <c r="K348">
        <f t="shared" si="63"/>
        <v>14.25</v>
      </c>
      <c r="L348" s="1">
        <f t="shared" si="60"/>
        <v>53.500000000000014</v>
      </c>
      <c r="M348" s="1">
        <f t="shared" si="61"/>
        <v>-230</v>
      </c>
      <c r="N348">
        <f t="shared" si="64"/>
        <v>40</v>
      </c>
      <c r="O348">
        <f t="shared" si="65"/>
        <v>37.58</v>
      </c>
      <c r="P348">
        <f t="shared" si="66"/>
        <v>-16.639999999999986</v>
      </c>
      <c r="Q348" s="3">
        <f t="shared" si="62"/>
        <v>16.399999999999864</v>
      </c>
      <c r="R348">
        <f t="shared" si="69"/>
        <v>5.6799999999999535</v>
      </c>
      <c r="S348">
        <f t="shared" si="71"/>
        <v>1.929999999999999</v>
      </c>
      <c r="T348">
        <f t="shared" si="67"/>
        <v>-1.8630485415213116</v>
      </c>
      <c r="U348">
        <f t="shared" si="70"/>
        <v>-19.699588852629802</v>
      </c>
      <c r="V348">
        <f t="shared" si="68"/>
        <v>9.3610839471366294</v>
      </c>
    </row>
    <row r="349" spans="1:22" x14ac:dyDescent="0.25">
      <c r="A349">
        <v>343</v>
      </c>
      <c r="B349">
        <v>28.24</v>
      </c>
      <c r="C349">
        <v>0</v>
      </c>
      <c r="D349">
        <v>1010.4</v>
      </c>
      <c r="E349">
        <v>37.31</v>
      </c>
      <c r="F349">
        <v>0.82040000000000002</v>
      </c>
      <c r="G349">
        <v>215.68</v>
      </c>
      <c r="H349">
        <v>0</v>
      </c>
      <c r="I349">
        <v>1</v>
      </c>
      <c r="J349">
        <v>2.4900000000000002</v>
      </c>
      <c r="K349">
        <f t="shared" si="63"/>
        <v>14.291666666666666</v>
      </c>
      <c r="L349" s="1">
        <f t="shared" si="60"/>
        <v>52.399999999999984</v>
      </c>
      <c r="M349" s="1">
        <f t="shared" si="61"/>
        <v>-230</v>
      </c>
      <c r="N349">
        <f t="shared" si="64"/>
        <v>40.399999999999977</v>
      </c>
      <c r="O349">
        <f t="shared" si="65"/>
        <v>37.31</v>
      </c>
      <c r="P349">
        <f t="shared" si="66"/>
        <v>-16.543333333333333</v>
      </c>
      <c r="Q349" s="3">
        <f t="shared" si="62"/>
        <v>16.800000000000068</v>
      </c>
      <c r="R349">
        <f t="shared" si="69"/>
        <v>2.3200000000000571</v>
      </c>
      <c r="S349">
        <f t="shared" si="71"/>
        <v>1.9000000000000028</v>
      </c>
      <c r="T349">
        <f t="shared" si="67"/>
        <v>-1.441423053161329</v>
      </c>
      <c r="U349">
        <f t="shared" si="70"/>
        <v>-19.759648146511523</v>
      </c>
      <c r="V349">
        <f t="shared" si="68"/>
        <v>10.344680977469457</v>
      </c>
    </row>
    <row r="350" spans="1:22" x14ac:dyDescent="0.25">
      <c r="A350">
        <v>344</v>
      </c>
      <c r="B350">
        <v>28.11</v>
      </c>
      <c r="C350">
        <v>0</v>
      </c>
      <c r="D350">
        <v>1010.8</v>
      </c>
      <c r="E350">
        <v>37.090000000000003</v>
      </c>
      <c r="F350">
        <v>0.8196</v>
      </c>
      <c r="G350">
        <v>215.82</v>
      </c>
      <c r="H350">
        <v>0</v>
      </c>
      <c r="I350">
        <v>1</v>
      </c>
      <c r="J350">
        <v>2.4900000000000002</v>
      </c>
      <c r="K350">
        <f t="shared" si="63"/>
        <v>14.333333333333332</v>
      </c>
      <c r="L350" s="1">
        <f t="shared" si="60"/>
        <v>51.099999999999994</v>
      </c>
      <c r="M350" s="1">
        <f t="shared" si="61"/>
        <v>-230</v>
      </c>
      <c r="N350">
        <f t="shared" si="64"/>
        <v>40.799999999999955</v>
      </c>
      <c r="O350">
        <f t="shared" si="65"/>
        <v>37.090000000000003</v>
      </c>
      <c r="P350">
        <f t="shared" si="66"/>
        <v>-16.706666666666671</v>
      </c>
      <c r="Q350" s="3">
        <f t="shared" si="62"/>
        <v>18.199999999999932</v>
      </c>
      <c r="R350">
        <f t="shared" si="69"/>
        <v>-3.9200000000000554</v>
      </c>
      <c r="S350">
        <f t="shared" si="71"/>
        <v>1.929999999999999</v>
      </c>
      <c r="T350">
        <f t="shared" si="67"/>
        <v>-0.96342501870789343</v>
      </c>
      <c r="U350">
        <f t="shared" si="70"/>
        <v>-19.799790855624352</v>
      </c>
      <c r="V350">
        <f t="shared" si="68"/>
        <v>9.5674172483151114</v>
      </c>
    </row>
    <row r="351" spans="1:22" x14ac:dyDescent="0.25">
      <c r="A351">
        <v>345</v>
      </c>
      <c r="B351">
        <v>27.96</v>
      </c>
      <c r="C351">
        <v>0</v>
      </c>
      <c r="D351">
        <v>1011.2</v>
      </c>
      <c r="E351">
        <v>36.909999999999997</v>
      </c>
      <c r="F351">
        <v>0.81790000000000007</v>
      </c>
      <c r="G351">
        <v>215.87</v>
      </c>
      <c r="H351">
        <v>0</v>
      </c>
      <c r="I351">
        <v>0</v>
      </c>
      <c r="J351">
        <v>2.4900000000000002</v>
      </c>
      <c r="K351">
        <f t="shared" si="63"/>
        <v>14.375</v>
      </c>
      <c r="L351" s="1">
        <f t="shared" si="60"/>
        <v>49.600000000000009</v>
      </c>
      <c r="M351" s="1">
        <f t="shared" si="61"/>
        <v>-230</v>
      </c>
      <c r="N351">
        <f t="shared" si="64"/>
        <v>41.200000000000045</v>
      </c>
      <c r="O351">
        <f t="shared" si="65"/>
        <v>36.909999999999997</v>
      </c>
      <c r="P351">
        <f t="shared" si="66"/>
        <v>-16.959999999999987</v>
      </c>
      <c r="Q351" s="3">
        <f t="shared" si="62"/>
        <v>18.700000000000045</v>
      </c>
      <c r="R351">
        <f t="shared" si="69"/>
        <v>-6.0799999999998171</v>
      </c>
      <c r="S351">
        <f t="shared" si="71"/>
        <v>1.9799999999999935</v>
      </c>
      <c r="T351">
        <f t="shared" si="67"/>
        <v>-0.42905443816096267</v>
      </c>
      <c r="U351">
        <f t="shared" si="70"/>
        <v>-19.817668123881059</v>
      </c>
      <c r="V351">
        <f t="shared" si="68"/>
        <v>8.1662671062459697</v>
      </c>
    </row>
    <row r="352" spans="1:22" x14ac:dyDescent="0.25">
      <c r="A352">
        <v>346</v>
      </c>
      <c r="B352">
        <v>27.79</v>
      </c>
      <c r="C352">
        <v>0</v>
      </c>
      <c r="D352">
        <v>1011.4</v>
      </c>
      <c r="E352">
        <v>36.76</v>
      </c>
      <c r="F352">
        <v>0.81559999999999999</v>
      </c>
      <c r="G352">
        <v>215.94</v>
      </c>
      <c r="H352">
        <v>0</v>
      </c>
      <c r="I352">
        <v>1</v>
      </c>
      <c r="J352">
        <v>2.4900000000000002</v>
      </c>
      <c r="K352">
        <f t="shared" si="63"/>
        <v>14.416666666666666</v>
      </c>
      <c r="L352" s="1">
        <f t="shared" si="60"/>
        <v>47.899999999999991</v>
      </c>
      <c r="M352" s="1">
        <f t="shared" si="61"/>
        <v>-230</v>
      </c>
      <c r="N352">
        <f t="shared" si="64"/>
        <v>41.399999999999977</v>
      </c>
      <c r="O352">
        <f t="shared" si="65"/>
        <v>36.76</v>
      </c>
      <c r="P352">
        <f t="shared" si="66"/>
        <v>-17.27333333333333</v>
      </c>
      <c r="Q352" s="3">
        <f t="shared" si="62"/>
        <v>19.399999999999977</v>
      </c>
      <c r="R352">
        <f t="shared" si="69"/>
        <v>-7.5200000000001914</v>
      </c>
      <c r="S352">
        <f t="shared" si="71"/>
        <v>2.1199999999999899</v>
      </c>
      <c r="T352">
        <f t="shared" si="67"/>
        <v>0.10590044605643478</v>
      </c>
      <c r="U352">
        <f t="shared" si="70"/>
        <v>-19.813255605295375</v>
      </c>
      <c r="V352">
        <f t="shared" si="68"/>
        <v>6.4512051476088352</v>
      </c>
    </row>
    <row r="353" spans="1:22" x14ac:dyDescent="0.25">
      <c r="A353">
        <v>347</v>
      </c>
      <c r="B353">
        <v>27.61</v>
      </c>
      <c r="C353">
        <v>2</v>
      </c>
      <c r="D353">
        <v>1011.3</v>
      </c>
      <c r="E353">
        <v>36.64</v>
      </c>
      <c r="F353">
        <v>0.81230000000000002</v>
      </c>
      <c r="G353">
        <v>216.03</v>
      </c>
      <c r="H353">
        <v>60</v>
      </c>
      <c r="I353">
        <v>2</v>
      </c>
      <c r="J353">
        <v>2.4900000000000002</v>
      </c>
      <c r="K353">
        <f t="shared" si="63"/>
        <v>14.458333333333332</v>
      </c>
      <c r="L353" s="1">
        <f t="shared" si="60"/>
        <v>46.099999999999994</v>
      </c>
      <c r="M353" s="1">
        <f t="shared" si="61"/>
        <v>-210</v>
      </c>
      <c r="N353">
        <f t="shared" si="64"/>
        <v>41.299999999999955</v>
      </c>
      <c r="O353">
        <f t="shared" si="65"/>
        <v>36.64</v>
      </c>
      <c r="P353">
        <f t="shared" si="66"/>
        <v>-17.68666666666666</v>
      </c>
      <c r="Q353" s="3">
        <f t="shared" si="62"/>
        <v>20.300000000000011</v>
      </c>
      <c r="R353">
        <f t="shared" si="69"/>
        <v>-9.9199999999999271</v>
      </c>
      <c r="S353">
        <f t="shared" si="71"/>
        <v>2.3299999999999996</v>
      </c>
      <c r="T353">
        <f t="shared" si="67"/>
        <v>0.58535923968612846</v>
      </c>
      <c r="U353">
        <f t="shared" si="70"/>
        <v>-19.788865636975117</v>
      </c>
      <c r="V353">
        <f t="shared" si="68"/>
        <v>4.4192405107659374</v>
      </c>
    </row>
    <row r="354" spans="1:22" x14ac:dyDescent="0.25">
      <c r="A354">
        <v>348</v>
      </c>
      <c r="B354">
        <v>27.41</v>
      </c>
      <c r="C354">
        <v>2</v>
      </c>
      <c r="D354">
        <v>1011.2</v>
      </c>
      <c r="E354">
        <v>36.549999999999997</v>
      </c>
      <c r="F354">
        <v>0.80920000000000003</v>
      </c>
      <c r="G354">
        <v>215.98</v>
      </c>
      <c r="H354">
        <v>10</v>
      </c>
      <c r="I354">
        <v>0</v>
      </c>
      <c r="J354">
        <v>2.4900000000000002</v>
      </c>
      <c r="K354">
        <f t="shared" si="63"/>
        <v>14.5</v>
      </c>
      <c r="L354" s="1">
        <f t="shared" si="60"/>
        <v>44.1</v>
      </c>
      <c r="M354" s="1">
        <f t="shared" si="61"/>
        <v>-210</v>
      </c>
      <c r="N354">
        <f t="shared" si="64"/>
        <v>41.200000000000045</v>
      </c>
      <c r="O354">
        <f t="shared" si="65"/>
        <v>36.549999999999997</v>
      </c>
      <c r="P354">
        <f t="shared" si="66"/>
        <v>-18.079999999999984</v>
      </c>
      <c r="Q354" s="3">
        <f t="shared" si="62"/>
        <v>19.799999999999898</v>
      </c>
      <c r="R354">
        <f t="shared" si="69"/>
        <v>-9.43999999999998</v>
      </c>
      <c r="S354">
        <f t="shared" si="71"/>
        <v>2.5599999999999974</v>
      </c>
      <c r="T354">
        <f t="shared" si="67"/>
        <v>1.1211905794093175</v>
      </c>
      <c r="U354">
        <f t="shared" si="70"/>
        <v>-19.742149362833061</v>
      </c>
      <c r="V354">
        <f t="shared" si="68"/>
        <v>2.7627405043664033</v>
      </c>
    </row>
    <row r="355" spans="1:22" x14ac:dyDescent="0.25">
      <c r="A355">
        <v>349</v>
      </c>
      <c r="B355">
        <v>27.23</v>
      </c>
      <c r="C355">
        <v>0</v>
      </c>
      <c r="D355">
        <v>1011.4</v>
      </c>
      <c r="E355">
        <v>36.46</v>
      </c>
      <c r="F355">
        <v>0.80610000000000004</v>
      </c>
      <c r="G355">
        <v>215.96</v>
      </c>
      <c r="H355">
        <v>10</v>
      </c>
      <c r="I355">
        <v>1</v>
      </c>
      <c r="J355">
        <v>2.4900000000000002</v>
      </c>
      <c r="K355">
        <f t="shared" si="63"/>
        <v>14.541666666666666</v>
      </c>
      <c r="L355" s="1">
        <f t="shared" si="60"/>
        <v>42.300000000000004</v>
      </c>
      <c r="M355" s="1">
        <f t="shared" si="61"/>
        <v>-230</v>
      </c>
      <c r="N355">
        <f t="shared" si="64"/>
        <v>41.399999999999977</v>
      </c>
      <c r="O355">
        <f t="shared" si="65"/>
        <v>36.46</v>
      </c>
      <c r="P355">
        <f t="shared" si="66"/>
        <v>-18.473333333333319</v>
      </c>
      <c r="Q355" s="3">
        <f t="shared" si="62"/>
        <v>19.60000000000008</v>
      </c>
      <c r="R355">
        <f t="shared" si="69"/>
        <v>-9.43999999999998</v>
      </c>
      <c r="S355">
        <f t="shared" si="71"/>
        <v>2.8100000000000036</v>
      </c>
      <c r="T355">
        <f t="shared" si="67"/>
        <v>1.6843317366734418</v>
      </c>
      <c r="U355">
        <f t="shared" si="70"/>
        <v>-19.671968873805</v>
      </c>
      <c r="V355">
        <f t="shared" si="68"/>
        <v>1.4367271588818391</v>
      </c>
    </row>
    <row r="356" spans="1:22" x14ac:dyDescent="0.25">
      <c r="A356">
        <v>350</v>
      </c>
      <c r="B356">
        <v>27.04</v>
      </c>
      <c r="C356">
        <v>0</v>
      </c>
      <c r="D356">
        <v>1011.7</v>
      </c>
      <c r="E356">
        <v>36.39</v>
      </c>
      <c r="F356">
        <v>0.80330000000000001</v>
      </c>
      <c r="G356">
        <v>215.89</v>
      </c>
      <c r="H356">
        <v>10</v>
      </c>
      <c r="I356">
        <v>1</v>
      </c>
      <c r="J356">
        <v>2.4900000000000002</v>
      </c>
      <c r="K356">
        <f t="shared" si="63"/>
        <v>14.583333333333332</v>
      </c>
      <c r="L356" s="1">
        <f t="shared" si="60"/>
        <v>40.399999999999991</v>
      </c>
      <c r="M356" s="1">
        <f t="shared" si="61"/>
        <v>-230</v>
      </c>
      <c r="N356">
        <f t="shared" si="64"/>
        <v>41.700000000000045</v>
      </c>
      <c r="O356">
        <f t="shared" si="65"/>
        <v>36.39</v>
      </c>
      <c r="P356">
        <f t="shared" si="66"/>
        <v>-18.836666666666659</v>
      </c>
      <c r="Q356" s="3">
        <f t="shared" si="62"/>
        <v>18.899999999999864</v>
      </c>
      <c r="R356">
        <f t="shared" si="69"/>
        <v>-8.7200000000000593</v>
      </c>
      <c r="S356">
        <f t="shared" si="71"/>
        <v>3.0499999999999994</v>
      </c>
      <c r="T356">
        <f t="shared" si="67"/>
        <v>2.3035532881958218</v>
      </c>
      <c r="U356">
        <f t="shared" si="70"/>
        <v>-19.575987486796841</v>
      </c>
      <c r="V356">
        <f t="shared" si="68"/>
        <v>0.54659527507796457</v>
      </c>
    </row>
    <row r="357" spans="1:22" x14ac:dyDescent="0.25">
      <c r="A357">
        <v>351</v>
      </c>
      <c r="B357">
        <v>26.87</v>
      </c>
      <c r="C357">
        <v>0</v>
      </c>
      <c r="D357">
        <v>1011.9</v>
      </c>
      <c r="E357">
        <v>36.340000000000003</v>
      </c>
      <c r="F357">
        <v>0.80130000000000001</v>
      </c>
      <c r="G357">
        <v>215.93</v>
      </c>
      <c r="H357">
        <v>0</v>
      </c>
      <c r="I357">
        <v>1</v>
      </c>
      <c r="J357">
        <v>2.4900000000000002</v>
      </c>
      <c r="K357">
        <f t="shared" si="63"/>
        <v>14.625</v>
      </c>
      <c r="L357" s="1">
        <f t="shared" si="60"/>
        <v>38.70000000000001</v>
      </c>
      <c r="M357" s="1">
        <f t="shared" si="61"/>
        <v>-230</v>
      </c>
      <c r="N357">
        <f t="shared" si="64"/>
        <v>41.899999999999977</v>
      </c>
      <c r="O357">
        <f t="shared" si="65"/>
        <v>36.340000000000003</v>
      </c>
      <c r="P357">
        <f t="shared" si="66"/>
        <v>-19.119999999999994</v>
      </c>
      <c r="Q357" s="3">
        <f t="shared" si="62"/>
        <v>19.300000000000068</v>
      </c>
      <c r="R357">
        <f t="shared" si="69"/>
        <v>-6.8000000000000043</v>
      </c>
      <c r="S357">
        <f t="shared" si="71"/>
        <v>3.2300000000000018</v>
      </c>
      <c r="T357">
        <f t="shared" si="67"/>
        <v>2.8385081724132095</v>
      </c>
      <c r="U357">
        <f t="shared" si="70"/>
        <v>-19.457716312946289</v>
      </c>
      <c r="V357">
        <f t="shared" si="68"/>
        <v>0.11405230803003986</v>
      </c>
    </row>
    <row r="358" spans="1:22" x14ac:dyDescent="0.25">
      <c r="A358">
        <v>352</v>
      </c>
      <c r="B358">
        <v>26.73</v>
      </c>
      <c r="C358">
        <v>0</v>
      </c>
      <c r="D358">
        <v>1012.2</v>
      </c>
      <c r="E358">
        <v>36.32</v>
      </c>
      <c r="F358">
        <v>0.80010000000000003</v>
      </c>
      <c r="G358">
        <v>215.91</v>
      </c>
      <c r="H358">
        <v>10</v>
      </c>
      <c r="I358">
        <v>0</v>
      </c>
      <c r="J358">
        <v>2.4900000000000002</v>
      </c>
      <c r="K358">
        <f t="shared" si="63"/>
        <v>14.666666666666666</v>
      </c>
      <c r="L358" s="1">
        <f t="shared" si="60"/>
        <v>37.300000000000004</v>
      </c>
      <c r="M358" s="1">
        <f t="shared" si="61"/>
        <v>-230</v>
      </c>
      <c r="N358">
        <f t="shared" si="64"/>
        <v>42.200000000000045</v>
      </c>
      <c r="O358">
        <f t="shared" si="65"/>
        <v>36.32</v>
      </c>
      <c r="P358">
        <f t="shared" si="66"/>
        <v>-19.323333333333327</v>
      </c>
      <c r="Q358" s="3">
        <f t="shared" si="62"/>
        <v>19.099999999999966</v>
      </c>
      <c r="R358">
        <f t="shared" si="69"/>
        <v>-4.8799999999999493</v>
      </c>
      <c r="S358">
        <f t="shared" si="71"/>
        <v>3.3799999999999968</v>
      </c>
      <c r="T358">
        <f t="shared" si="67"/>
        <v>3.3167983587019263</v>
      </c>
      <c r="U358">
        <f t="shared" si="70"/>
        <v>-19.31951638133371</v>
      </c>
      <c r="V358">
        <f t="shared" si="68"/>
        <v>1.4569122567383281E-5</v>
      </c>
    </row>
    <row r="359" spans="1:22" x14ac:dyDescent="0.25">
      <c r="A359">
        <v>353</v>
      </c>
      <c r="B359">
        <v>26.66</v>
      </c>
      <c r="C359">
        <v>0</v>
      </c>
      <c r="D359">
        <v>1012.4</v>
      </c>
      <c r="E359">
        <v>36.36</v>
      </c>
      <c r="F359">
        <v>0.79990000000000006</v>
      </c>
      <c r="G359">
        <v>215.85</v>
      </c>
      <c r="H359">
        <v>10</v>
      </c>
      <c r="I359">
        <v>1</v>
      </c>
      <c r="J359">
        <v>2.4900000000000002</v>
      </c>
      <c r="K359">
        <f t="shared" si="63"/>
        <v>14.708333333333332</v>
      </c>
      <c r="L359" s="1">
        <f t="shared" si="60"/>
        <v>36.6</v>
      </c>
      <c r="M359" s="1">
        <f t="shared" si="61"/>
        <v>-230</v>
      </c>
      <c r="N359">
        <f t="shared" si="64"/>
        <v>42.399999999999977</v>
      </c>
      <c r="O359">
        <f t="shared" si="65"/>
        <v>36.36</v>
      </c>
      <c r="P359">
        <f t="shared" si="66"/>
        <v>-19.426666666666659</v>
      </c>
      <c r="Q359" s="3">
        <f t="shared" si="62"/>
        <v>18.499999999999943</v>
      </c>
      <c r="R359">
        <f t="shared" si="69"/>
        <v>-2.4799999999999476</v>
      </c>
      <c r="S359">
        <f t="shared" si="71"/>
        <v>3.410000000000005</v>
      </c>
      <c r="T359">
        <f t="shared" si="67"/>
        <v>3.5698905124519964</v>
      </c>
      <c r="U359">
        <f t="shared" si="70"/>
        <v>-19.170770943314878</v>
      </c>
      <c r="V359">
        <f t="shared" si="68"/>
        <v>6.5482621229731183E-2</v>
      </c>
    </row>
    <row r="360" spans="1:22" x14ac:dyDescent="0.25">
      <c r="A360">
        <v>354</v>
      </c>
      <c r="B360">
        <v>26.68</v>
      </c>
      <c r="C360">
        <v>0</v>
      </c>
      <c r="D360">
        <v>1012.6</v>
      </c>
      <c r="E360">
        <v>36.520000000000003</v>
      </c>
      <c r="F360">
        <v>0.80070000000000008</v>
      </c>
      <c r="G360">
        <v>215.8</v>
      </c>
      <c r="H360">
        <v>10</v>
      </c>
      <c r="I360">
        <v>0</v>
      </c>
      <c r="J360">
        <v>2.4900000000000002</v>
      </c>
      <c r="K360">
        <f t="shared" si="63"/>
        <v>14.75</v>
      </c>
      <c r="L360" s="1">
        <f t="shared" si="60"/>
        <v>36.799999999999997</v>
      </c>
      <c r="M360" s="1">
        <f t="shared" si="61"/>
        <v>-230</v>
      </c>
      <c r="N360">
        <f t="shared" si="64"/>
        <v>42.600000000000023</v>
      </c>
      <c r="O360">
        <f t="shared" si="65"/>
        <v>36.520000000000003</v>
      </c>
      <c r="P360">
        <f t="shared" si="66"/>
        <v>-19.429999999999993</v>
      </c>
      <c r="Q360" s="3">
        <f t="shared" si="62"/>
        <v>18.000000000000114</v>
      </c>
      <c r="R360">
        <f t="shared" si="69"/>
        <v>-7.9999999999945129E-2</v>
      </c>
      <c r="S360">
        <f t="shared" si="71"/>
        <v>3.4400000000000008</v>
      </c>
      <c r="T360">
        <f t="shared" si="67"/>
        <v>3.5693062087815077</v>
      </c>
      <c r="U360">
        <f t="shared" si="70"/>
        <v>-19.022049851282315</v>
      </c>
      <c r="V360">
        <f t="shared" si="68"/>
        <v>0.16642332383877539</v>
      </c>
    </row>
    <row r="361" spans="1:22" x14ac:dyDescent="0.25">
      <c r="A361">
        <v>355</v>
      </c>
      <c r="B361">
        <v>26.72</v>
      </c>
      <c r="C361">
        <v>2</v>
      </c>
      <c r="D361">
        <v>1012.7</v>
      </c>
      <c r="E361">
        <v>36.71</v>
      </c>
      <c r="F361">
        <v>0.80370000000000008</v>
      </c>
      <c r="G361">
        <v>215.5</v>
      </c>
      <c r="H361">
        <v>10</v>
      </c>
      <c r="I361">
        <v>0</v>
      </c>
      <c r="J361">
        <v>2.4900000000000002</v>
      </c>
      <c r="K361">
        <f t="shared" si="63"/>
        <v>14.791666666666666</v>
      </c>
      <c r="L361" s="1">
        <f t="shared" si="60"/>
        <v>37.199999999999989</v>
      </c>
      <c r="M361" s="1">
        <f t="shared" si="61"/>
        <v>-210</v>
      </c>
      <c r="N361">
        <f t="shared" si="64"/>
        <v>42.700000000000045</v>
      </c>
      <c r="O361">
        <f t="shared" si="65"/>
        <v>36.71</v>
      </c>
      <c r="P361">
        <f t="shared" si="66"/>
        <v>-19.213333333333328</v>
      </c>
      <c r="Q361" s="3">
        <f t="shared" si="62"/>
        <v>15</v>
      </c>
      <c r="R361">
        <f t="shared" si="69"/>
        <v>5.2000000000000064</v>
      </c>
      <c r="S361">
        <f t="shared" si="71"/>
        <v>3.5100000000000051</v>
      </c>
      <c r="T361">
        <f t="shared" si="67"/>
        <v>3.4844552378060683</v>
      </c>
      <c r="U361">
        <f t="shared" si="70"/>
        <v>-18.876864216373729</v>
      </c>
      <c r="V361">
        <f t="shared" si="68"/>
        <v>0.11321146666757202</v>
      </c>
    </row>
    <row r="362" spans="1:22" x14ac:dyDescent="0.25">
      <c r="A362">
        <v>356</v>
      </c>
      <c r="B362">
        <v>26.78</v>
      </c>
      <c r="C362">
        <v>0</v>
      </c>
      <c r="D362">
        <v>1012.8</v>
      </c>
      <c r="E362">
        <v>36.86</v>
      </c>
      <c r="F362">
        <v>0.80890000000000006</v>
      </c>
      <c r="G362">
        <v>215.48</v>
      </c>
      <c r="H362">
        <v>-10</v>
      </c>
      <c r="I362">
        <v>0</v>
      </c>
      <c r="J362">
        <v>2.4900000000000002</v>
      </c>
      <c r="K362">
        <f t="shared" si="63"/>
        <v>14.833333333333332</v>
      </c>
      <c r="L362" s="1">
        <f t="shared" si="60"/>
        <v>37.800000000000011</v>
      </c>
      <c r="M362" s="1">
        <f t="shared" si="61"/>
        <v>-230</v>
      </c>
      <c r="N362">
        <f t="shared" si="64"/>
        <v>42.799999999999955</v>
      </c>
      <c r="O362">
        <f t="shared" si="65"/>
        <v>36.86</v>
      </c>
      <c r="P362">
        <f t="shared" si="66"/>
        <v>-18.776666666666664</v>
      </c>
      <c r="Q362" s="3">
        <f t="shared" si="62"/>
        <v>14.799999999999898</v>
      </c>
      <c r="R362">
        <f t="shared" si="69"/>
        <v>10.479999999999958</v>
      </c>
      <c r="S362">
        <f t="shared" si="71"/>
        <v>3.579999999999997</v>
      </c>
      <c r="T362">
        <f t="shared" si="67"/>
        <v>3.3432317207371236</v>
      </c>
      <c r="U362">
        <f t="shared" si="70"/>
        <v>-18.737562894676348</v>
      </c>
      <c r="V362">
        <f t="shared" si="68"/>
        <v>1.5291049838706227E-3</v>
      </c>
    </row>
    <row r="363" spans="1:22" x14ac:dyDescent="0.25">
      <c r="A363">
        <v>357</v>
      </c>
      <c r="B363">
        <v>26.86</v>
      </c>
      <c r="C363">
        <v>0</v>
      </c>
      <c r="D363">
        <v>1012.9</v>
      </c>
      <c r="E363">
        <v>37.04</v>
      </c>
      <c r="F363">
        <v>0.81559999999999999</v>
      </c>
      <c r="G363">
        <v>215.36</v>
      </c>
      <c r="H363">
        <v>-30</v>
      </c>
      <c r="I363">
        <v>0</v>
      </c>
      <c r="J363">
        <v>2.4900000000000002</v>
      </c>
      <c r="K363">
        <f t="shared" si="63"/>
        <v>14.875</v>
      </c>
      <c r="L363" s="1">
        <f t="shared" si="60"/>
        <v>38.599999999999994</v>
      </c>
      <c r="M363" s="1">
        <f t="shared" si="61"/>
        <v>-230</v>
      </c>
      <c r="N363">
        <f t="shared" si="64"/>
        <v>42.899999999999977</v>
      </c>
      <c r="O363">
        <f t="shared" si="65"/>
        <v>37.04</v>
      </c>
      <c r="P363">
        <f t="shared" si="66"/>
        <v>-18.189999999999994</v>
      </c>
      <c r="Q363" s="3">
        <f t="shared" si="62"/>
        <v>13.600000000000136</v>
      </c>
      <c r="R363">
        <f t="shared" si="69"/>
        <v>14.079999999999828</v>
      </c>
      <c r="S363">
        <f t="shared" si="71"/>
        <v>3.65</v>
      </c>
      <c r="T363">
        <f t="shared" si="67"/>
        <v>3.1456356575747568</v>
      </c>
      <c r="U363">
        <f t="shared" si="70"/>
        <v>-18.606494742277398</v>
      </c>
      <c r="V363">
        <f t="shared" si="68"/>
        <v>0.17346787034472128</v>
      </c>
    </row>
    <row r="364" spans="1:22" x14ac:dyDescent="0.25">
      <c r="A364">
        <v>358</v>
      </c>
      <c r="B364">
        <v>26.96</v>
      </c>
      <c r="C364">
        <v>0</v>
      </c>
      <c r="D364">
        <v>1012.8</v>
      </c>
      <c r="E364">
        <v>37.18</v>
      </c>
      <c r="F364">
        <v>0.82340000000000002</v>
      </c>
      <c r="G364">
        <v>215.38</v>
      </c>
      <c r="H364">
        <v>-10</v>
      </c>
      <c r="I364">
        <v>2</v>
      </c>
      <c r="J364">
        <v>2.4900000000000002</v>
      </c>
      <c r="K364">
        <f t="shared" si="63"/>
        <v>14.916666666666666</v>
      </c>
      <c r="L364" s="1">
        <f t="shared" si="60"/>
        <v>39.600000000000009</v>
      </c>
      <c r="M364" s="1">
        <f t="shared" si="61"/>
        <v>-230</v>
      </c>
      <c r="N364">
        <f t="shared" si="64"/>
        <v>42.799999999999955</v>
      </c>
      <c r="O364">
        <f t="shared" si="65"/>
        <v>37.18</v>
      </c>
      <c r="P364">
        <f t="shared" si="66"/>
        <v>-17.493333333333329</v>
      </c>
      <c r="Q364" s="3">
        <f t="shared" si="62"/>
        <v>13.799999999999955</v>
      </c>
      <c r="R364">
        <f t="shared" si="69"/>
        <v>16.72000000000007</v>
      </c>
      <c r="S364">
        <f t="shared" si="71"/>
        <v>3.7699999999999978</v>
      </c>
      <c r="T364">
        <f t="shared" si="67"/>
        <v>2.8358788058959421</v>
      </c>
      <c r="U364">
        <f t="shared" si="70"/>
        <v>-18.488333125365067</v>
      </c>
      <c r="V364">
        <f t="shared" si="68"/>
        <v>0.99002458614320177</v>
      </c>
    </row>
    <row r="365" spans="1:22" x14ac:dyDescent="0.25">
      <c r="A365">
        <v>359</v>
      </c>
      <c r="B365">
        <v>27.06</v>
      </c>
      <c r="C365">
        <v>0</v>
      </c>
      <c r="D365">
        <v>1012.5</v>
      </c>
      <c r="E365">
        <v>37.32</v>
      </c>
      <c r="F365">
        <v>0.83089999999999997</v>
      </c>
      <c r="G365">
        <v>215.41</v>
      </c>
      <c r="H365">
        <v>-10</v>
      </c>
      <c r="I365">
        <v>1</v>
      </c>
      <c r="J365">
        <v>2.4900000000000002</v>
      </c>
      <c r="K365">
        <f t="shared" si="63"/>
        <v>14.958333333333332</v>
      </c>
      <c r="L365" s="1">
        <f t="shared" si="60"/>
        <v>40.599999999999987</v>
      </c>
      <c r="M365" s="1">
        <f t="shared" si="61"/>
        <v>-230</v>
      </c>
      <c r="N365">
        <f t="shared" si="64"/>
        <v>42.5</v>
      </c>
      <c r="O365">
        <f t="shared" si="65"/>
        <v>37.32</v>
      </c>
      <c r="P365">
        <f t="shared" si="66"/>
        <v>-16.826666666666668</v>
      </c>
      <c r="Q365" s="3">
        <f t="shared" si="62"/>
        <v>14.099999999999966</v>
      </c>
      <c r="R365">
        <f t="shared" si="69"/>
        <v>15.999999999999883</v>
      </c>
      <c r="S365">
        <f t="shared" si="71"/>
        <v>3.9100000000000041</v>
      </c>
      <c r="T365">
        <f t="shared" si="67"/>
        <v>2.4703337117941944</v>
      </c>
      <c r="U365">
        <f t="shared" si="70"/>
        <v>-18.385402554040308</v>
      </c>
      <c r="V365">
        <f t="shared" si="68"/>
        <v>2.4296575665864886</v>
      </c>
    </row>
    <row r="366" spans="1:22" x14ac:dyDescent="0.25">
      <c r="A366">
        <v>360</v>
      </c>
      <c r="B366">
        <v>27.16</v>
      </c>
      <c r="C366">
        <v>0</v>
      </c>
      <c r="D366">
        <v>1012.1</v>
      </c>
      <c r="E366">
        <v>37.43</v>
      </c>
      <c r="F366">
        <v>0.83840000000000003</v>
      </c>
      <c r="G366">
        <v>215.47</v>
      </c>
      <c r="H366">
        <v>0</v>
      </c>
      <c r="I366">
        <v>0</v>
      </c>
      <c r="J366">
        <v>2.4900000000000002</v>
      </c>
      <c r="K366">
        <f t="shared" si="63"/>
        <v>15</v>
      </c>
      <c r="L366" s="1">
        <f t="shared" si="60"/>
        <v>41.6</v>
      </c>
      <c r="M366" s="1">
        <f t="shared" si="61"/>
        <v>-230</v>
      </c>
      <c r="N366">
        <f t="shared" si="64"/>
        <v>42.100000000000023</v>
      </c>
      <c r="O366">
        <f t="shared" si="65"/>
        <v>37.43</v>
      </c>
      <c r="P366">
        <f t="shared" si="66"/>
        <v>-16.159999999999997</v>
      </c>
      <c r="Q366" s="3">
        <f t="shared" si="62"/>
        <v>14.699999999999989</v>
      </c>
      <c r="R366">
        <f t="shared" si="69"/>
        <v>16.000000000000149</v>
      </c>
      <c r="S366">
        <f t="shared" si="71"/>
        <v>4.1099999999999932</v>
      </c>
      <c r="T366">
        <f t="shared" si="67"/>
        <v>2.076894496480949</v>
      </c>
      <c r="U366">
        <f t="shared" si="70"/>
        <v>-18.298865283353603</v>
      </c>
      <c r="V366">
        <f t="shared" si="68"/>
        <v>4.5747447003353026</v>
      </c>
    </row>
    <row r="367" spans="1:22" x14ac:dyDescent="0.25">
      <c r="A367">
        <v>361</v>
      </c>
      <c r="B367">
        <v>27.28</v>
      </c>
      <c r="C367">
        <v>0</v>
      </c>
      <c r="D367">
        <v>1012</v>
      </c>
      <c r="E367">
        <v>37.549999999999997</v>
      </c>
      <c r="F367">
        <v>0.84530000000000005</v>
      </c>
      <c r="G367">
        <v>215.51</v>
      </c>
      <c r="H367">
        <v>0</v>
      </c>
      <c r="I367">
        <v>0</v>
      </c>
      <c r="J367">
        <v>2.4900000000000002</v>
      </c>
      <c r="K367">
        <f t="shared" si="63"/>
        <v>15.041666666666666</v>
      </c>
      <c r="L367" s="1">
        <f t="shared" si="60"/>
        <v>42.800000000000011</v>
      </c>
      <c r="M367" s="1">
        <f t="shared" si="61"/>
        <v>-230</v>
      </c>
      <c r="N367">
        <f t="shared" si="64"/>
        <v>42</v>
      </c>
      <c r="O367">
        <f t="shared" si="65"/>
        <v>37.549999999999997</v>
      </c>
      <c r="P367">
        <f t="shared" si="66"/>
        <v>-15.553333333333331</v>
      </c>
      <c r="Q367" s="3">
        <f t="shared" si="62"/>
        <v>15.099999999999909</v>
      </c>
      <c r="R367">
        <f t="shared" si="69"/>
        <v>14.560000000000041</v>
      </c>
      <c r="S367">
        <f t="shared" si="71"/>
        <v>4.3400000000000007</v>
      </c>
      <c r="T367">
        <f t="shared" si="67"/>
        <v>1.7107650987086707</v>
      </c>
      <c r="U367">
        <f t="shared" si="70"/>
        <v>-18.227583404240743</v>
      </c>
      <c r="V367">
        <f t="shared" si="68"/>
        <v>7.1516134417482995</v>
      </c>
    </row>
    <row r="368" spans="1:22" x14ac:dyDescent="0.25">
      <c r="A368">
        <v>362</v>
      </c>
      <c r="B368">
        <v>27.41</v>
      </c>
      <c r="C368">
        <v>0</v>
      </c>
      <c r="D368">
        <v>1011.8</v>
      </c>
      <c r="E368">
        <v>37.61</v>
      </c>
      <c r="F368">
        <v>0.85240000000000005</v>
      </c>
      <c r="G368">
        <v>215.64</v>
      </c>
      <c r="H368">
        <v>-10</v>
      </c>
      <c r="I368">
        <v>1</v>
      </c>
      <c r="J368">
        <v>2.4900000000000002</v>
      </c>
      <c r="K368">
        <f t="shared" si="63"/>
        <v>15.083333333333332</v>
      </c>
      <c r="L368" s="1">
        <f t="shared" si="60"/>
        <v>44.1</v>
      </c>
      <c r="M368" s="1">
        <f t="shared" si="61"/>
        <v>-230</v>
      </c>
      <c r="N368">
        <f t="shared" si="64"/>
        <v>41.799999999999955</v>
      </c>
      <c r="O368">
        <f t="shared" si="65"/>
        <v>37.61</v>
      </c>
      <c r="P368">
        <f t="shared" si="66"/>
        <v>-14.926666666666666</v>
      </c>
      <c r="Q368" s="3">
        <f t="shared" si="62"/>
        <v>16.399999999999864</v>
      </c>
      <c r="R368">
        <f t="shared" si="69"/>
        <v>15.039999999999988</v>
      </c>
      <c r="S368">
        <f t="shared" si="71"/>
        <v>4.530000000000002</v>
      </c>
      <c r="T368">
        <f t="shared" si="67"/>
        <v>1.2885553066781787</v>
      </c>
      <c r="U368">
        <f t="shared" si="70"/>
        <v>-18.173893599795818</v>
      </c>
      <c r="V368">
        <f t="shared" si="68"/>
        <v>10.544482755239359</v>
      </c>
    </row>
    <row r="369" spans="1:22" x14ac:dyDescent="0.25">
      <c r="A369">
        <v>363</v>
      </c>
      <c r="B369">
        <v>27.59</v>
      </c>
      <c r="C369">
        <v>0</v>
      </c>
      <c r="D369">
        <v>1011.7</v>
      </c>
      <c r="E369">
        <v>37.72</v>
      </c>
      <c r="F369">
        <v>0.8589</v>
      </c>
      <c r="G369">
        <v>216.02</v>
      </c>
      <c r="H369">
        <v>0</v>
      </c>
      <c r="I369">
        <v>0</v>
      </c>
      <c r="J369">
        <v>2.4900000000000002</v>
      </c>
      <c r="K369">
        <f t="shared" si="63"/>
        <v>15.125</v>
      </c>
      <c r="L369" s="1">
        <f t="shared" si="60"/>
        <v>45.9</v>
      </c>
      <c r="M369" s="1">
        <f t="shared" si="61"/>
        <v>-230</v>
      </c>
      <c r="N369">
        <f t="shared" si="64"/>
        <v>41.700000000000045</v>
      </c>
      <c r="O369">
        <f t="shared" si="65"/>
        <v>37.72</v>
      </c>
      <c r="P369">
        <f t="shared" si="66"/>
        <v>-14.359999999999996</v>
      </c>
      <c r="Q369" s="3">
        <f t="shared" si="62"/>
        <v>20.200000000000102</v>
      </c>
      <c r="R369">
        <f t="shared" si="69"/>
        <v>13.599999999999881</v>
      </c>
      <c r="S369">
        <f t="shared" si="71"/>
        <v>4.6500000000000012</v>
      </c>
      <c r="T369">
        <f t="shared" si="67"/>
        <v>0.7533082706255414</v>
      </c>
      <c r="U369">
        <f t="shared" si="70"/>
        <v>-18.14250575518642</v>
      </c>
      <c r="V369">
        <f t="shared" si="68"/>
        <v>14.307349788018421</v>
      </c>
    </row>
    <row r="370" spans="1:22" x14ac:dyDescent="0.25">
      <c r="A370">
        <v>364</v>
      </c>
      <c r="B370">
        <v>27.91</v>
      </c>
      <c r="C370">
        <v>0</v>
      </c>
      <c r="D370">
        <v>1011.5</v>
      </c>
      <c r="E370">
        <v>37.64</v>
      </c>
      <c r="F370">
        <v>0.86450000000000005</v>
      </c>
      <c r="G370">
        <v>217.45</v>
      </c>
      <c r="H370">
        <v>0</v>
      </c>
      <c r="I370">
        <v>0</v>
      </c>
      <c r="J370">
        <v>2.4900000000000002</v>
      </c>
      <c r="K370">
        <f t="shared" si="63"/>
        <v>15.166666666666666</v>
      </c>
      <c r="L370" s="1">
        <f t="shared" si="60"/>
        <v>49.1</v>
      </c>
      <c r="M370" s="1">
        <f t="shared" si="61"/>
        <v>-230</v>
      </c>
      <c r="N370">
        <f t="shared" si="64"/>
        <v>41.5</v>
      </c>
      <c r="O370">
        <f t="shared" si="65"/>
        <v>37.64</v>
      </c>
      <c r="P370">
        <f t="shared" si="66"/>
        <v>-13.883333333333326</v>
      </c>
      <c r="Q370" s="3">
        <f t="shared" si="62"/>
        <v>34.499999999999886</v>
      </c>
      <c r="R370">
        <f t="shared" si="69"/>
        <v>11.440000000000119</v>
      </c>
      <c r="S370">
        <f t="shared" si="71"/>
        <v>4.7099999999999929</v>
      </c>
      <c r="T370">
        <f t="shared" si="67"/>
        <v>-0.20444070929286906</v>
      </c>
      <c r="U370">
        <f t="shared" si="70"/>
        <v>-18.151024118073622</v>
      </c>
      <c r="V370">
        <f t="shared" si="68"/>
        <v>18.213184634157241</v>
      </c>
    </row>
    <row r="371" spans="1:22" x14ac:dyDescent="0.25">
      <c r="A371">
        <v>365</v>
      </c>
      <c r="B371">
        <v>28.01</v>
      </c>
      <c r="C371">
        <v>0</v>
      </c>
      <c r="D371">
        <v>1011.6</v>
      </c>
      <c r="E371">
        <v>37.72</v>
      </c>
      <c r="F371">
        <v>0.86919999999999997</v>
      </c>
      <c r="G371">
        <v>215.86</v>
      </c>
      <c r="H371">
        <v>0</v>
      </c>
      <c r="I371">
        <v>1</v>
      </c>
      <c r="J371">
        <v>2.4900000000000002</v>
      </c>
      <c r="K371">
        <f t="shared" si="63"/>
        <v>15.208333333333332</v>
      </c>
      <c r="L371" s="1">
        <f t="shared" si="60"/>
        <v>50.100000000000016</v>
      </c>
      <c r="M371" s="1">
        <f t="shared" si="61"/>
        <v>-230</v>
      </c>
      <c r="N371">
        <f t="shared" si="64"/>
        <v>41.600000000000023</v>
      </c>
      <c r="O371">
        <f t="shared" si="65"/>
        <v>37.72</v>
      </c>
      <c r="P371">
        <f t="shared" si="66"/>
        <v>-13.496666666666668</v>
      </c>
      <c r="Q371" s="3">
        <f t="shared" si="62"/>
        <v>18.600000000000136</v>
      </c>
      <c r="R371">
        <f t="shared" si="69"/>
        <v>9.2799999999998235</v>
      </c>
      <c r="S371">
        <f t="shared" si="71"/>
        <v>4.7099999999999946</v>
      </c>
      <c r="T371">
        <f t="shared" si="67"/>
        <v>-0.45840931854870859</v>
      </c>
      <c r="U371">
        <f t="shared" si="70"/>
        <v>-18.170124506346486</v>
      </c>
      <c r="V371">
        <f t="shared" si="68"/>
        <v>21.841208179264751</v>
      </c>
    </row>
    <row r="372" spans="1:22" x14ac:dyDescent="0.25">
      <c r="A372">
        <v>366</v>
      </c>
      <c r="B372">
        <v>27.87</v>
      </c>
      <c r="C372">
        <v>0</v>
      </c>
      <c r="D372">
        <v>1012.2</v>
      </c>
      <c r="E372">
        <v>37.58</v>
      </c>
      <c r="F372">
        <v>0.87270000000000003</v>
      </c>
      <c r="G372">
        <v>215.47</v>
      </c>
      <c r="H372">
        <v>0</v>
      </c>
      <c r="I372">
        <v>1</v>
      </c>
      <c r="J372">
        <v>2.4900000000000002</v>
      </c>
      <c r="K372">
        <f t="shared" si="63"/>
        <v>15.25</v>
      </c>
      <c r="L372" s="1">
        <f t="shared" si="60"/>
        <v>48.70000000000001</v>
      </c>
      <c r="M372" s="1">
        <f t="shared" si="61"/>
        <v>-230</v>
      </c>
      <c r="N372">
        <f t="shared" si="64"/>
        <v>42.200000000000045</v>
      </c>
      <c r="O372">
        <f t="shared" si="65"/>
        <v>37.58</v>
      </c>
      <c r="P372">
        <f t="shared" si="66"/>
        <v>-13.229999999999986</v>
      </c>
      <c r="Q372" s="3">
        <f t="shared" si="62"/>
        <v>14.699999999999989</v>
      </c>
      <c r="R372">
        <f t="shared" si="69"/>
        <v>6.4000000000001407</v>
      </c>
      <c r="S372">
        <f t="shared" si="71"/>
        <v>4.5699999999999976</v>
      </c>
      <c r="T372">
        <f t="shared" si="67"/>
        <v>0.1035632313744379</v>
      </c>
      <c r="U372">
        <f t="shared" si="70"/>
        <v>-18.165809371705883</v>
      </c>
      <c r="V372">
        <f t="shared" si="68"/>
        <v>24.362214153819764</v>
      </c>
    </row>
    <row r="373" spans="1:22" x14ac:dyDescent="0.25">
      <c r="A373">
        <v>367</v>
      </c>
      <c r="B373">
        <v>27.74</v>
      </c>
      <c r="C373">
        <v>0</v>
      </c>
      <c r="D373">
        <v>1012.9</v>
      </c>
      <c r="E373">
        <v>37.33</v>
      </c>
      <c r="F373">
        <v>0.87480000000000002</v>
      </c>
      <c r="G373">
        <v>215.5</v>
      </c>
      <c r="H373">
        <v>0</v>
      </c>
      <c r="I373">
        <v>1</v>
      </c>
      <c r="J373">
        <v>2.4900000000000002</v>
      </c>
      <c r="K373">
        <f t="shared" si="63"/>
        <v>15.291666666666666</v>
      </c>
      <c r="L373" s="1">
        <f t="shared" si="60"/>
        <v>47.399999999999984</v>
      </c>
      <c r="M373" s="1">
        <f t="shared" si="61"/>
        <v>-230</v>
      </c>
      <c r="N373">
        <f t="shared" si="64"/>
        <v>42.899999999999977</v>
      </c>
      <c r="O373">
        <f t="shared" si="65"/>
        <v>37.33</v>
      </c>
      <c r="P373">
        <f t="shared" si="66"/>
        <v>-13.103333333333333</v>
      </c>
      <c r="Q373" s="3">
        <f t="shared" si="62"/>
        <v>15</v>
      </c>
      <c r="R373">
        <f t="shared" si="69"/>
        <v>3.0399999999999774</v>
      </c>
      <c r="S373">
        <f t="shared" si="71"/>
        <v>4.4299999999999908</v>
      </c>
      <c r="T373">
        <f t="shared" si="67"/>
        <v>0.6652436294623143</v>
      </c>
      <c r="U373">
        <f t="shared" si="70"/>
        <v>-18.138090887144955</v>
      </c>
      <c r="V373">
        <f t="shared" si="68"/>
        <v>25.348783625663181</v>
      </c>
    </row>
    <row r="374" spans="1:22" x14ac:dyDescent="0.25">
      <c r="A374">
        <v>368</v>
      </c>
      <c r="B374">
        <v>27.6</v>
      </c>
      <c r="C374">
        <v>0</v>
      </c>
      <c r="D374">
        <v>1013.2</v>
      </c>
      <c r="E374">
        <v>37.119999999999997</v>
      </c>
      <c r="F374">
        <v>0.87470000000000003</v>
      </c>
      <c r="G374">
        <v>215.66</v>
      </c>
      <c r="H374">
        <v>0</v>
      </c>
      <c r="I374">
        <v>1</v>
      </c>
      <c r="J374">
        <v>2.4900000000000002</v>
      </c>
      <c r="K374">
        <f t="shared" si="63"/>
        <v>15.333333333333332</v>
      </c>
      <c r="L374" s="1">
        <f t="shared" si="60"/>
        <v>46.000000000000014</v>
      </c>
      <c r="M374" s="1">
        <f t="shared" si="61"/>
        <v>-230</v>
      </c>
      <c r="N374">
        <f t="shared" si="64"/>
        <v>43.200000000000045</v>
      </c>
      <c r="O374">
        <f t="shared" si="65"/>
        <v>37.119999999999997</v>
      </c>
      <c r="P374">
        <f t="shared" si="66"/>
        <v>-13.196666666666657</v>
      </c>
      <c r="Q374" s="3">
        <f t="shared" si="62"/>
        <v>16.599999999999966</v>
      </c>
      <c r="R374">
        <f t="shared" si="69"/>
        <v>-2.2399999999999736</v>
      </c>
      <c r="S374">
        <f t="shared" si="71"/>
        <v>4.4300000000000024</v>
      </c>
      <c r="T374">
        <f t="shared" si="67"/>
        <v>1.1435338157510211</v>
      </c>
      <c r="U374">
        <f t="shared" si="70"/>
        <v>-18.090443644821995</v>
      </c>
      <c r="V374">
        <f t="shared" si="68"/>
        <v>23.949053111923199</v>
      </c>
    </row>
    <row r="375" spans="1:22" x14ac:dyDescent="0.25">
      <c r="A375">
        <v>369</v>
      </c>
      <c r="B375">
        <v>27.44</v>
      </c>
      <c r="C375">
        <v>0</v>
      </c>
      <c r="D375">
        <v>1013.3</v>
      </c>
      <c r="E375">
        <v>36.950000000000003</v>
      </c>
      <c r="F375">
        <v>0.87370000000000003</v>
      </c>
      <c r="G375">
        <v>215.73</v>
      </c>
      <c r="H375">
        <v>0</v>
      </c>
      <c r="I375">
        <v>0</v>
      </c>
      <c r="J375">
        <v>2.4900000000000002</v>
      </c>
      <c r="K375">
        <f t="shared" si="63"/>
        <v>15.375</v>
      </c>
      <c r="L375" s="1">
        <f t="shared" si="60"/>
        <v>44.400000000000013</v>
      </c>
      <c r="M375" s="1">
        <f t="shared" si="61"/>
        <v>-230</v>
      </c>
      <c r="N375">
        <f t="shared" si="64"/>
        <v>43.299999999999955</v>
      </c>
      <c r="O375">
        <f t="shared" si="65"/>
        <v>36.950000000000003</v>
      </c>
      <c r="P375">
        <f t="shared" si="66"/>
        <v>-13.379999999999992</v>
      </c>
      <c r="Q375" s="3">
        <f t="shared" si="62"/>
        <v>17.299999999999898</v>
      </c>
      <c r="R375">
        <f t="shared" si="69"/>
        <v>-4.4000000000000021</v>
      </c>
      <c r="S375">
        <f t="shared" si="71"/>
        <v>4.46</v>
      </c>
      <c r="T375">
        <f t="shared" si="67"/>
        <v>1.6224083057101946</v>
      </c>
      <c r="U375">
        <f t="shared" si="70"/>
        <v>-18.022843298750736</v>
      </c>
      <c r="V375">
        <f t="shared" si="68"/>
        <v>21.555993896754693</v>
      </c>
    </row>
    <row r="376" spans="1:22" x14ac:dyDescent="0.25">
      <c r="A376">
        <v>370</v>
      </c>
      <c r="B376">
        <v>27.26</v>
      </c>
      <c r="C376">
        <v>0</v>
      </c>
      <c r="D376">
        <v>1013.3</v>
      </c>
      <c r="E376">
        <v>36.82</v>
      </c>
      <c r="F376">
        <v>0.87209999999999999</v>
      </c>
      <c r="G376">
        <v>215.78</v>
      </c>
      <c r="H376">
        <v>-10</v>
      </c>
      <c r="I376">
        <v>0</v>
      </c>
      <c r="J376">
        <v>2.4900000000000002</v>
      </c>
      <c r="K376">
        <f t="shared" si="63"/>
        <v>15.416666666666666</v>
      </c>
      <c r="L376" s="1">
        <f t="shared" si="60"/>
        <v>42.600000000000016</v>
      </c>
      <c r="M376" s="1">
        <f t="shared" si="61"/>
        <v>-230</v>
      </c>
      <c r="N376">
        <f t="shared" si="64"/>
        <v>43.299999999999955</v>
      </c>
      <c r="O376">
        <f t="shared" si="65"/>
        <v>36.82</v>
      </c>
      <c r="P376">
        <f t="shared" si="66"/>
        <v>-13.623333333333331</v>
      </c>
      <c r="Q376" s="3">
        <f t="shared" si="62"/>
        <v>17.800000000000011</v>
      </c>
      <c r="R376">
        <f t="shared" si="69"/>
        <v>-5.84000000000011</v>
      </c>
      <c r="S376">
        <f t="shared" si="71"/>
        <v>4.360000000000011</v>
      </c>
      <c r="T376">
        <f t="shared" si="67"/>
        <v>2.1297612205513756</v>
      </c>
      <c r="U376">
        <f t="shared" si="70"/>
        <v>-17.934103247894427</v>
      </c>
      <c r="V376">
        <f t="shared" si="68"/>
        <v>18.582737256285078</v>
      </c>
    </row>
    <row r="377" spans="1:22" x14ac:dyDescent="0.25">
      <c r="A377">
        <v>371</v>
      </c>
      <c r="B377">
        <v>27.08</v>
      </c>
      <c r="C377">
        <v>0</v>
      </c>
      <c r="D377">
        <v>1013.4</v>
      </c>
      <c r="E377">
        <v>36.72</v>
      </c>
      <c r="F377">
        <v>0.87</v>
      </c>
      <c r="G377">
        <v>215.83</v>
      </c>
      <c r="H377">
        <v>0</v>
      </c>
      <c r="I377">
        <v>0</v>
      </c>
      <c r="J377">
        <v>2.4900000000000002</v>
      </c>
      <c r="K377">
        <f t="shared" si="63"/>
        <v>15.458333333333332</v>
      </c>
      <c r="L377" s="1">
        <f t="shared" si="60"/>
        <v>40.799999999999983</v>
      </c>
      <c r="M377" s="1">
        <f t="shared" si="61"/>
        <v>-230</v>
      </c>
      <c r="N377">
        <f t="shared" si="64"/>
        <v>43.399999999999977</v>
      </c>
      <c r="O377">
        <f t="shared" si="65"/>
        <v>36.72</v>
      </c>
      <c r="P377">
        <f t="shared" si="66"/>
        <v>-13.916666666666666</v>
      </c>
      <c r="Q377" s="3">
        <f t="shared" si="62"/>
        <v>18.300000000000125</v>
      </c>
      <c r="R377">
        <f t="shared" si="69"/>
        <v>-7.0399999999999778</v>
      </c>
      <c r="S377">
        <f t="shared" si="71"/>
        <v>4.1799999999999962</v>
      </c>
      <c r="T377">
        <f t="shared" si="67"/>
        <v>2.6650082566040543</v>
      </c>
      <c r="U377">
        <f t="shared" si="70"/>
        <v>-17.823061237202591</v>
      </c>
      <c r="V377">
        <f t="shared" si="68"/>
        <v>15.259918540712553</v>
      </c>
    </row>
    <row r="378" spans="1:22" x14ac:dyDescent="0.25">
      <c r="A378">
        <v>372</v>
      </c>
      <c r="B378">
        <v>26.9</v>
      </c>
      <c r="C378">
        <v>2</v>
      </c>
      <c r="D378">
        <v>1013.2</v>
      </c>
      <c r="E378">
        <v>36.630000000000003</v>
      </c>
      <c r="F378">
        <v>0.86830000000000007</v>
      </c>
      <c r="G378">
        <v>215.73</v>
      </c>
      <c r="H378">
        <v>0</v>
      </c>
      <c r="I378">
        <v>0</v>
      </c>
      <c r="J378">
        <v>2.4900000000000002</v>
      </c>
      <c r="K378">
        <f t="shared" si="63"/>
        <v>15.5</v>
      </c>
      <c r="L378" s="1">
        <f t="shared" si="60"/>
        <v>38.999999999999986</v>
      </c>
      <c r="M378" s="1">
        <f t="shared" si="61"/>
        <v>-210</v>
      </c>
      <c r="N378">
        <f t="shared" si="64"/>
        <v>43.200000000000045</v>
      </c>
      <c r="O378">
        <f t="shared" si="65"/>
        <v>36.630000000000003</v>
      </c>
      <c r="P378">
        <f t="shared" si="66"/>
        <v>-14.169999999999995</v>
      </c>
      <c r="Q378" s="3">
        <f t="shared" si="62"/>
        <v>17.299999999999898</v>
      </c>
      <c r="R378">
        <f t="shared" si="69"/>
        <v>-6.0799999999998171</v>
      </c>
      <c r="S378">
        <f t="shared" si="71"/>
        <v>3.9699999999999971</v>
      </c>
      <c r="T378">
        <f t="shared" si="67"/>
        <v>3.1165729290222925</v>
      </c>
      <c r="U378">
        <f t="shared" si="70"/>
        <v>-17.693204031826664</v>
      </c>
      <c r="V378">
        <f t="shared" si="68"/>
        <v>12.412966649879696</v>
      </c>
    </row>
    <row r="379" spans="1:22" x14ac:dyDescent="0.25">
      <c r="A379">
        <v>373</v>
      </c>
      <c r="B379">
        <v>26.71</v>
      </c>
      <c r="C379">
        <v>0</v>
      </c>
      <c r="D379">
        <v>1013.1</v>
      </c>
      <c r="E379">
        <v>36.56</v>
      </c>
      <c r="F379">
        <v>0.86719999999999997</v>
      </c>
      <c r="G379">
        <v>215.67</v>
      </c>
      <c r="H379">
        <v>0</v>
      </c>
      <c r="I379">
        <v>0</v>
      </c>
      <c r="J379">
        <v>2.4900000000000002</v>
      </c>
      <c r="K379">
        <f t="shared" si="63"/>
        <v>15.541666666666666</v>
      </c>
      <c r="L379" s="1">
        <f t="shared" si="60"/>
        <v>37.100000000000009</v>
      </c>
      <c r="M379" s="1">
        <f t="shared" si="61"/>
        <v>-230</v>
      </c>
      <c r="N379">
        <f t="shared" si="64"/>
        <v>43.100000000000023</v>
      </c>
      <c r="O379">
        <f t="shared" si="65"/>
        <v>36.56</v>
      </c>
      <c r="P379">
        <f t="shared" si="66"/>
        <v>-14.363333333333328</v>
      </c>
      <c r="Q379" s="3">
        <f t="shared" si="62"/>
        <v>16.699999999999875</v>
      </c>
      <c r="R379">
        <f t="shared" si="69"/>
        <v>-4.6400000000002422</v>
      </c>
      <c r="S379">
        <f t="shared" si="71"/>
        <v>3.6899999999999955</v>
      </c>
      <c r="T379">
        <f t="shared" si="67"/>
        <v>3.6242179956987126</v>
      </c>
      <c r="U379">
        <f t="shared" si="70"/>
        <v>-17.542194948672552</v>
      </c>
      <c r="V379">
        <f t="shared" si="68"/>
        <v>10.105161169477103</v>
      </c>
    </row>
    <row r="380" spans="1:22" x14ac:dyDescent="0.25">
      <c r="A380">
        <v>374</v>
      </c>
      <c r="B380">
        <v>26.53</v>
      </c>
      <c r="C380">
        <v>2</v>
      </c>
      <c r="D380">
        <v>1013.2</v>
      </c>
      <c r="E380">
        <v>36.49</v>
      </c>
      <c r="F380">
        <v>0.86670000000000003</v>
      </c>
      <c r="G380">
        <v>215.65</v>
      </c>
      <c r="H380">
        <v>10</v>
      </c>
      <c r="I380">
        <v>1</v>
      </c>
      <c r="J380">
        <v>2.4900000000000002</v>
      </c>
      <c r="K380">
        <f t="shared" si="63"/>
        <v>15.583333333333332</v>
      </c>
      <c r="L380" s="1">
        <f t="shared" si="60"/>
        <v>35.300000000000011</v>
      </c>
      <c r="M380" s="1">
        <f t="shared" si="61"/>
        <v>-210</v>
      </c>
      <c r="N380">
        <f t="shared" si="64"/>
        <v>43.200000000000045</v>
      </c>
      <c r="O380">
        <f t="shared" si="65"/>
        <v>36.49</v>
      </c>
      <c r="P380">
        <f t="shared" si="66"/>
        <v>-14.496666666666657</v>
      </c>
      <c r="Q380" s="3">
        <f t="shared" si="62"/>
        <v>16.500000000000057</v>
      </c>
      <c r="R380">
        <f t="shared" si="69"/>
        <v>-3.1999999999998683</v>
      </c>
      <c r="S380">
        <f t="shared" si="71"/>
        <v>3.259999999999998</v>
      </c>
      <c r="T380">
        <f t="shared" si="67"/>
        <v>4.1594650317513819</v>
      </c>
      <c r="U380">
        <f t="shared" si="70"/>
        <v>-17.36888390568291</v>
      </c>
      <c r="V380">
        <f t="shared" si="68"/>
        <v>8.2496318681021474</v>
      </c>
    </row>
    <row r="381" spans="1:22" x14ac:dyDescent="0.25">
      <c r="A381">
        <v>375</v>
      </c>
      <c r="B381">
        <v>26.37</v>
      </c>
      <c r="C381">
        <v>0</v>
      </c>
      <c r="D381">
        <v>1013.3</v>
      </c>
      <c r="E381">
        <v>36.44</v>
      </c>
      <c r="F381">
        <v>0.86660000000000004</v>
      </c>
      <c r="G381">
        <v>215.71</v>
      </c>
      <c r="H381">
        <v>0</v>
      </c>
      <c r="I381">
        <v>0</v>
      </c>
      <c r="J381">
        <v>2.4900000000000002</v>
      </c>
      <c r="K381">
        <f t="shared" si="63"/>
        <v>15.625</v>
      </c>
      <c r="L381" s="1">
        <f t="shared" si="60"/>
        <v>33.70000000000001</v>
      </c>
      <c r="M381" s="1">
        <f t="shared" si="61"/>
        <v>-230</v>
      </c>
      <c r="N381">
        <f t="shared" si="64"/>
        <v>43.299999999999955</v>
      </c>
      <c r="O381">
        <f t="shared" si="65"/>
        <v>36.44</v>
      </c>
      <c r="P381">
        <f t="shared" si="66"/>
        <v>-14.589999999999993</v>
      </c>
      <c r="Q381" s="3">
        <f t="shared" si="62"/>
        <v>17.10000000000008</v>
      </c>
      <c r="R381">
        <f t="shared" si="69"/>
        <v>-2.2399999999999736</v>
      </c>
      <c r="S381">
        <f t="shared" si="71"/>
        <v>2.6699999999999964</v>
      </c>
      <c r="T381">
        <f t="shared" si="67"/>
        <v>4.6383395217105559</v>
      </c>
      <c r="U381">
        <f t="shared" si="70"/>
        <v>-17.175619758944972</v>
      </c>
      <c r="V381">
        <f t="shared" si="68"/>
        <v>6.6854295378466926</v>
      </c>
    </row>
    <row r="382" spans="1:22" x14ac:dyDescent="0.25">
      <c r="A382">
        <v>376</v>
      </c>
      <c r="B382">
        <v>26.22</v>
      </c>
      <c r="C382">
        <v>0</v>
      </c>
      <c r="D382">
        <v>1013.4</v>
      </c>
      <c r="E382">
        <v>36.43</v>
      </c>
      <c r="F382">
        <v>0.86660000000000004</v>
      </c>
      <c r="G382">
        <v>215.76</v>
      </c>
      <c r="H382">
        <v>0</v>
      </c>
      <c r="I382">
        <v>0</v>
      </c>
      <c r="J382">
        <v>2.4900000000000002</v>
      </c>
      <c r="K382">
        <f t="shared" si="63"/>
        <v>15.666666666666666</v>
      </c>
      <c r="L382" s="1">
        <f t="shared" si="60"/>
        <v>32.199999999999989</v>
      </c>
      <c r="M382" s="1">
        <f t="shared" si="61"/>
        <v>-230</v>
      </c>
      <c r="N382">
        <f t="shared" si="64"/>
        <v>43.399999999999977</v>
      </c>
      <c r="O382">
        <f t="shared" si="65"/>
        <v>36.43</v>
      </c>
      <c r="P382">
        <f t="shared" si="66"/>
        <v>-14.673333333333327</v>
      </c>
      <c r="Q382" s="3">
        <f t="shared" si="62"/>
        <v>17.599999999999909</v>
      </c>
      <c r="R382">
        <f t="shared" si="69"/>
        <v>-2</v>
      </c>
      <c r="S382">
        <f t="shared" si="71"/>
        <v>2.3200000000000016</v>
      </c>
      <c r="T382">
        <f t="shared" si="67"/>
        <v>5.0890277386230336</v>
      </c>
      <c r="U382">
        <f t="shared" si="70"/>
        <v>-16.963576936502346</v>
      </c>
      <c r="V382">
        <f t="shared" si="68"/>
        <v>5.2452157618566106</v>
      </c>
    </row>
    <row r="383" spans="1:22" x14ac:dyDescent="0.25">
      <c r="A383">
        <v>377</v>
      </c>
      <c r="B383">
        <v>26.15</v>
      </c>
      <c r="C383">
        <v>0</v>
      </c>
      <c r="D383">
        <v>1013.6</v>
      </c>
      <c r="E383">
        <v>36.479999999999997</v>
      </c>
      <c r="F383">
        <v>0.86699999999999999</v>
      </c>
      <c r="G383">
        <v>215.79</v>
      </c>
      <c r="H383">
        <v>0</v>
      </c>
      <c r="I383">
        <v>1</v>
      </c>
      <c r="J383">
        <v>2.4900000000000002</v>
      </c>
      <c r="K383">
        <f t="shared" si="63"/>
        <v>15.708333333333332</v>
      </c>
      <c r="L383" s="1">
        <f t="shared" si="60"/>
        <v>31.499999999999986</v>
      </c>
      <c r="M383" s="1">
        <f t="shared" si="61"/>
        <v>-230</v>
      </c>
      <c r="N383">
        <f t="shared" si="64"/>
        <v>43.600000000000023</v>
      </c>
      <c r="O383">
        <f t="shared" si="65"/>
        <v>36.479999999999997</v>
      </c>
      <c r="P383">
        <f t="shared" si="66"/>
        <v>-14.716666666666667</v>
      </c>
      <c r="Q383" s="3">
        <f t="shared" si="62"/>
        <v>17.89999999999992</v>
      </c>
      <c r="R383">
        <f t="shared" si="69"/>
        <v>-1.040000000000106</v>
      </c>
      <c r="S383">
        <f t="shared" si="71"/>
        <v>2.4100000000000024</v>
      </c>
      <c r="T383">
        <f t="shared" si="67"/>
        <v>5.3421198923731357</v>
      </c>
      <c r="U383">
        <f t="shared" si="70"/>
        <v>-16.740988607653463</v>
      </c>
      <c r="V383">
        <f t="shared" si="68"/>
        <v>4.0978793207605513</v>
      </c>
    </row>
    <row r="384" spans="1:22" x14ac:dyDescent="0.25">
      <c r="A384">
        <v>378</v>
      </c>
      <c r="B384">
        <v>26.13</v>
      </c>
      <c r="C384">
        <v>0</v>
      </c>
      <c r="D384">
        <v>1013.5</v>
      </c>
      <c r="E384">
        <v>36.57</v>
      </c>
      <c r="F384">
        <v>0.86780000000000002</v>
      </c>
      <c r="G384">
        <v>215.76</v>
      </c>
      <c r="H384">
        <v>0</v>
      </c>
      <c r="I384">
        <v>0</v>
      </c>
      <c r="J384">
        <v>2.4900000000000002</v>
      </c>
      <c r="K384">
        <f t="shared" si="63"/>
        <v>15.75</v>
      </c>
      <c r="L384" s="1">
        <f t="shared" si="60"/>
        <v>31.29999999999999</v>
      </c>
      <c r="M384" s="1">
        <f t="shared" si="61"/>
        <v>-230</v>
      </c>
      <c r="N384">
        <f t="shared" si="64"/>
        <v>43.5</v>
      </c>
      <c r="O384">
        <f t="shared" si="65"/>
        <v>36.57</v>
      </c>
      <c r="P384">
        <f t="shared" si="66"/>
        <v>-14.719999999999999</v>
      </c>
      <c r="Q384" s="3">
        <f t="shared" si="62"/>
        <v>17.599999999999909</v>
      </c>
      <c r="R384">
        <f t="shared" si="69"/>
        <v>-7.9999999999945129E-2</v>
      </c>
      <c r="S384">
        <f t="shared" si="71"/>
        <v>2.7100000000000026</v>
      </c>
      <c r="T384">
        <f t="shared" si="67"/>
        <v>5.3705983172551122</v>
      </c>
      <c r="U384">
        <f t="shared" si="70"/>
        <v>-16.517213677767835</v>
      </c>
      <c r="V384">
        <f t="shared" si="68"/>
        <v>3.2299770035557902</v>
      </c>
    </row>
    <row r="385" spans="1:22" x14ac:dyDescent="0.25">
      <c r="A385">
        <v>379</v>
      </c>
      <c r="B385">
        <v>26.15</v>
      </c>
      <c r="C385">
        <v>0</v>
      </c>
      <c r="D385">
        <v>1013.3</v>
      </c>
      <c r="E385">
        <v>36.68</v>
      </c>
      <c r="F385">
        <v>0.86940000000000006</v>
      </c>
      <c r="G385">
        <v>215.69</v>
      </c>
      <c r="H385">
        <v>-10</v>
      </c>
      <c r="I385">
        <v>0</v>
      </c>
      <c r="J385">
        <v>2.4900000000000002</v>
      </c>
      <c r="K385">
        <f t="shared" si="63"/>
        <v>15.791666666666666</v>
      </c>
      <c r="L385" s="1">
        <f t="shared" si="60"/>
        <v>31.499999999999986</v>
      </c>
      <c r="M385" s="1">
        <f t="shared" si="61"/>
        <v>-230</v>
      </c>
      <c r="N385">
        <f t="shared" si="64"/>
        <v>43.299999999999955</v>
      </c>
      <c r="O385">
        <f t="shared" si="65"/>
        <v>36.68</v>
      </c>
      <c r="P385">
        <f t="shared" si="66"/>
        <v>-14.64333333333332</v>
      </c>
      <c r="Q385" s="3">
        <f t="shared" si="62"/>
        <v>16.899999999999977</v>
      </c>
      <c r="R385">
        <f t="shared" si="69"/>
        <v>1.8400000000001098</v>
      </c>
      <c r="S385">
        <f t="shared" si="71"/>
        <v>3.0699999999999967</v>
      </c>
      <c r="T385">
        <f t="shared" si="67"/>
        <v>5.2584375287386731</v>
      </c>
      <c r="U385">
        <f t="shared" si="70"/>
        <v>-16.298112114070388</v>
      </c>
      <c r="V385">
        <f t="shared" si="68"/>
        <v>2.738292813177658</v>
      </c>
    </row>
    <row r="386" spans="1:22" x14ac:dyDescent="0.25">
      <c r="A386">
        <v>380</v>
      </c>
      <c r="B386">
        <v>26.21</v>
      </c>
      <c r="C386">
        <v>0</v>
      </c>
      <c r="D386">
        <v>1013</v>
      </c>
      <c r="E386">
        <v>36.85</v>
      </c>
      <c r="F386">
        <v>0.87319999999999998</v>
      </c>
      <c r="G386">
        <v>215.45</v>
      </c>
      <c r="H386">
        <v>-10</v>
      </c>
      <c r="I386">
        <v>0</v>
      </c>
      <c r="J386">
        <v>2.4900000000000002</v>
      </c>
      <c r="K386">
        <f t="shared" si="63"/>
        <v>15.833333333333332</v>
      </c>
      <c r="L386" s="1">
        <f t="shared" si="60"/>
        <v>32.100000000000009</v>
      </c>
      <c r="M386" s="1">
        <f t="shared" si="61"/>
        <v>-230</v>
      </c>
      <c r="N386">
        <f t="shared" si="64"/>
        <v>43</v>
      </c>
      <c r="O386">
        <f t="shared" si="65"/>
        <v>36.85</v>
      </c>
      <c r="P386">
        <f t="shared" si="66"/>
        <v>-14.346666666666664</v>
      </c>
      <c r="Q386" s="3">
        <f t="shared" si="62"/>
        <v>14.499999999999886</v>
      </c>
      <c r="R386">
        <f t="shared" si="69"/>
        <v>7.1199999999997949</v>
      </c>
      <c r="S386">
        <f t="shared" si="71"/>
        <v>3.3100000000000027</v>
      </c>
      <c r="T386">
        <f t="shared" si="67"/>
        <v>5.0056375268238424</v>
      </c>
      <c r="U386">
        <f t="shared" si="70"/>
        <v>-16.08954388378606</v>
      </c>
      <c r="V386">
        <f t="shared" si="68"/>
        <v>3.0376209939538512</v>
      </c>
    </row>
    <row r="387" spans="1:22" x14ac:dyDescent="0.25">
      <c r="A387">
        <v>381</v>
      </c>
      <c r="B387">
        <v>26.31</v>
      </c>
      <c r="C387">
        <v>0</v>
      </c>
      <c r="D387">
        <v>1012.4</v>
      </c>
      <c r="E387">
        <v>37.020000000000003</v>
      </c>
      <c r="F387">
        <v>0.87990000000000002</v>
      </c>
      <c r="G387">
        <v>215.31</v>
      </c>
      <c r="H387">
        <v>0</v>
      </c>
      <c r="I387">
        <v>0</v>
      </c>
      <c r="J387">
        <v>2.4900000000000002</v>
      </c>
      <c r="K387">
        <f t="shared" si="63"/>
        <v>15.875</v>
      </c>
      <c r="L387" s="1">
        <f t="shared" si="60"/>
        <v>33.099999999999987</v>
      </c>
      <c r="M387" s="1">
        <f t="shared" si="61"/>
        <v>-230</v>
      </c>
      <c r="N387">
        <f t="shared" si="64"/>
        <v>42.399999999999977</v>
      </c>
      <c r="O387">
        <f t="shared" si="65"/>
        <v>37.020000000000003</v>
      </c>
      <c r="P387">
        <f t="shared" si="66"/>
        <v>-13.759999999999994</v>
      </c>
      <c r="Q387" s="3">
        <f t="shared" si="62"/>
        <v>13.100000000000023</v>
      </c>
      <c r="R387">
        <f t="shared" si="69"/>
        <v>14.080000000000094</v>
      </c>
      <c r="S387">
        <f t="shared" si="71"/>
        <v>3.4200000000000021</v>
      </c>
      <c r="T387">
        <f t="shared" si="67"/>
        <v>4.5564100690876321</v>
      </c>
      <c r="U387">
        <f t="shared" si="70"/>
        <v>-15.899693464240743</v>
      </c>
      <c r="V387">
        <f t="shared" si="68"/>
        <v>4.5782881209145749</v>
      </c>
    </row>
    <row r="388" spans="1:22" x14ac:dyDescent="0.25">
      <c r="A388">
        <v>382</v>
      </c>
      <c r="B388">
        <v>26.44</v>
      </c>
      <c r="C388">
        <v>0</v>
      </c>
      <c r="D388">
        <v>1011.7</v>
      </c>
      <c r="E388">
        <v>37.200000000000003</v>
      </c>
      <c r="F388">
        <v>0.88800000000000001</v>
      </c>
      <c r="G388">
        <v>215.35</v>
      </c>
      <c r="H388">
        <v>0</v>
      </c>
      <c r="I388">
        <v>0</v>
      </c>
      <c r="J388">
        <v>2.4900000000000002</v>
      </c>
      <c r="K388">
        <f t="shared" si="63"/>
        <v>15.916666666666666</v>
      </c>
      <c r="L388" s="1">
        <f t="shared" si="60"/>
        <v>34.400000000000013</v>
      </c>
      <c r="M388" s="1">
        <f t="shared" si="61"/>
        <v>-230</v>
      </c>
      <c r="N388">
        <f t="shared" si="64"/>
        <v>41.700000000000045</v>
      </c>
      <c r="O388">
        <f t="shared" si="65"/>
        <v>37.200000000000003</v>
      </c>
      <c r="P388">
        <f t="shared" si="66"/>
        <v>-13.03333333333333</v>
      </c>
      <c r="Q388" s="3">
        <f t="shared" si="62"/>
        <v>13.499999999999943</v>
      </c>
      <c r="R388">
        <f t="shared" si="69"/>
        <v>17.439999999999991</v>
      </c>
      <c r="S388">
        <f t="shared" si="71"/>
        <v>3.4900000000000051</v>
      </c>
      <c r="T388">
        <f t="shared" si="67"/>
        <v>3.9947296709997557</v>
      </c>
      <c r="U388">
        <f t="shared" si="70"/>
        <v>-15.733246394615753</v>
      </c>
      <c r="V388">
        <f t="shared" si="68"/>
        <v>7.2895305384834259</v>
      </c>
    </row>
    <row r="389" spans="1:22" x14ac:dyDescent="0.25">
      <c r="A389">
        <v>383</v>
      </c>
      <c r="B389">
        <v>26.6</v>
      </c>
      <c r="C389">
        <v>0</v>
      </c>
      <c r="D389">
        <v>1011.1</v>
      </c>
      <c r="E389">
        <v>37.380000000000003</v>
      </c>
      <c r="F389">
        <v>0.89450000000000007</v>
      </c>
      <c r="G389">
        <v>215.47</v>
      </c>
      <c r="H389">
        <v>-10</v>
      </c>
      <c r="I389">
        <v>0</v>
      </c>
      <c r="J389">
        <v>2.4900000000000002</v>
      </c>
      <c r="K389">
        <f t="shared" si="63"/>
        <v>15.958333333333332</v>
      </c>
      <c r="L389" s="1">
        <f t="shared" si="60"/>
        <v>36.000000000000014</v>
      </c>
      <c r="M389" s="1">
        <f t="shared" si="61"/>
        <v>-230</v>
      </c>
      <c r="N389">
        <f t="shared" si="64"/>
        <v>41.100000000000023</v>
      </c>
      <c r="O389">
        <f t="shared" si="65"/>
        <v>37.380000000000003</v>
      </c>
      <c r="P389">
        <f t="shared" si="66"/>
        <v>-12.466666666666647</v>
      </c>
      <c r="Q389" s="3">
        <f t="shared" si="62"/>
        <v>14.699999999999989</v>
      </c>
      <c r="R389">
        <f t="shared" si="69"/>
        <v>13.600000000000147</v>
      </c>
      <c r="S389">
        <f t="shared" si="71"/>
        <v>3.5199999999999911</v>
      </c>
      <c r="T389">
        <f t="shared" si="67"/>
        <v>3.3763845749831454</v>
      </c>
      <c r="U389">
        <f t="shared" si="70"/>
        <v>-15.592563703991456</v>
      </c>
      <c r="V389">
        <f t="shared" si="68"/>
        <v>9.7712322879560141</v>
      </c>
    </row>
    <row r="390" spans="1:22" x14ac:dyDescent="0.25">
      <c r="A390">
        <v>384</v>
      </c>
      <c r="B390">
        <v>26.56</v>
      </c>
      <c r="C390">
        <v>0</v>
      </c>
      <c r="D390">
        <v>1010.6</v>
      </c>
      <c r="E390">
        <v>37.130000000000003</v>
      </c>
      <c r="F390">
        <v>0.9002</v>
      </c>
      <c r="G390">
        <v>215.5</v>
      </c>
      <c r="H390">
        <v>0</v>
      </c>
      <c r="I390">
        <v>0</v>
      </c>
      <c r="J390">
        <v>2.4900000000000002</v>
      </c>
      <c r="K390">
        <f t="shared" si="63"/>
        <v>16</v>
      </c>
      <c r="L390" s="1">
        <f t="shared" ref="L390:L453" si="72">$L$2*(B390-$L$1)</f>
        <v>35.599999999999987</v>
      </c>
      <c r="M390" s="1">
        <f t="shared" ref="M390:M453" si="73">$M$2*(C390-$M$1)</f>
        <v>-230</v>
      </c>
      <c r="N390">
        <f t="shared" si="64"/>
        <v>40.600000000000023</v>
      </c>
      <c r="O390">
        <f t="shared" si="65"/>
        <v>37.130000000000003</v>
      </c>
      <c r="P390">
        <f t="shared" si="66"/>
        <v>-11.97999999999999</v>
      </c>
      <c r="Q390" s="3">
        <f t="shared" ref="Q390:Q453" si="74">$Q$2*(G390-$Q$1)</f>
        <v>15</v>
      </c>
      <c r="R390">
        <f t="shared" si="69"/>
        <v>11.679999999999826</v>
      </c>
      <c r="S390">
        <f t="shared" si="71"/>
        <v>3.4900000000000055</v>
      </c>
      <c r="T390">
        <f t="shared" si="67"/>
        <v>3.3496590611126766</v>
      </c>
      <c r="U390">
        <f t="shared" si="70"/>
        <v>-15.452994576445095</v>
      </c>
      <c r="V390">
        <f t="shared" si="68"/>
        <v>12.061691328017114</v>
      </c>
    </row>
    <row r="391" spans="1:22" x14ac:dyDescent="0.25">
      <c r="A391">
        <v>385</v>
      </c>
      <c r="B391">
        <v>26.41</v>
      </c>
      <c r="C391">
        <v>0</v>
      </c>
      <c r="D391">
        <v>1010</v>
      </c>
      <c r="E391">
        <v>36.74</v>
      </c>
      <c r="F391">
        <v>0.90500000000000003</v>
      </c>
      <c r="G391">
        <v>215.53</v>
      </c>
      <c r="H391">
        <v>-10</v>
      </c>
      <c r="I391">
        <v>0</v>
      </c>
      <c r="J391">
        <v>2.4900000000000002</v>
      </c>
      <c r="K391">
        <f t="shared" si="63"/>
        <v>16.041666666666664</v>
      </c>
      <c r="L391" s="1">
        <f t="shared" si="72"/>
        <v>34.1</v>
      </c>
      <c r="M391" s="1">
        <f t="shared" si="73"/>
        <v>-230</v>
      </c>
      <c r="N391">
        <f t="shared" si="64"/>
        <v>40</v>
      </c>
      <c r="O391">
        <f t="shared" si="65"/>
        <v>36.74</v>
      </c>
      <c r="P391">
        <f t="shared" si="66"/>
        <v>-11.583333333333323</v>
      </c>
      <c r="Q391" s="3">
        <f t="shared" si="74"/>
        <v>15.300000000000011</v>
      </c>
      <c r="R391">
        <f t="shared" si="69"/>
        <v>9.5200000000000635</v>
      </c>
      <c r="S391">
        <f t="shared" si="71"/>
        <v>3.3499999999999979</v>
      </c>
      <c r="T391">
        <f t="shared" si="67"/>
        <v>3.6050884295447654</v>
      </c>
      <c r="U391">
        <f t="shared" si="70"/>
        <v>-15.302782558547396</v>
      </c>
      <c r="V391">
        <f t="shared" si="68"/>
        <v>13.834302538945563</v>
      </c>
    </row>
    <row r="392" spans="1:22" x14ac:dyDescent="0.25">
      <c r="A392">
        <v>386</v>
      </c>
      <c r="B392">
        <v>26.47</v>
      </c>
      <c r="C392">
        <v>0</v>
      </c>
      <c r="D392">
        <v>1009.4</v>
      </c>
      <c r="E392">
        <v>36.869999999999997</v>
      </c>
      <c r="F392">
        <v>0.9093</v>
      </c>
      <c r="G392">
        <v>215.7</v>
      </c>
      <c r="H392">
        <v>0</v>
      </c>
      <c r="I392">
        <v>0</v>
      </c>
      <c r="J392">
        <v>2.4900000000000002</v>
      </c>
      <c r="K392">
        <f t="shared" ref="K392:K455" si="75">IF(A392&lt;&gt;0,(A392 + $K$1) * $K$2,NA())</f>
        <v>16.083333333333332</v>
      </c>
      <c r="L392" s="1">
        <f t="shared" si="72"/>
        <v>34.699999999999989</v>
      </c>
      <c r="M392" s="1">
        <f t="shared" si="73"/>
        <v>-230</v>
      </c>
      <c r="N392">
        <f t="shared" ref="N392:N455" si="76">D392-N$1</f>
        <v>39.399999999999977</v>
      </c>
      <c r="O392">
        <f t="shared" ref="O392:O455" si="77" xml:space="preserve"> $O$2 * (E392 + $O$1)</f>
        <v>36.869999999999997</v>
      </c>
      <c r="P392">
        <f t="shared" ref="P392:P455" si="78" xml:space="preserve"> $P$2* (F392 + $P$3 * A392 * $C$3 / 86400 + $P$1)</f>
        <v>-11.236666666666661</v>
      </c>
      <c r="Q392" s="3">
        <f t="shared" si="74"/>
        <v>16.999999999999886</v>
      </c>
      <c r="R392">
        <f t="shared" si="69"/>
        <v>8.3199999999999292</v>
      </c>
      <c r="S392">
        <f t="shared" si="71"/>
        <v>3.1799999999999948</v>
      </c>
      <c r="T392">
        <f t="shared" ref="T392:T455" si="79">IF(A392 &lt;&gt; 0, $R$2 / 100 * ($T$5 * A392 * $C$3 / 86400 + $T$2 + 100 * $P$3+(B392 - AVERAGE(B:B)) * $T$3 + (D392 - AVERAGE(D:D)) * $T$4), NA())</f>
        <v>3.2686060639954819</v>
      </c>
      <c r="U392">
        <f t="shared" si="70"/>
        <v>-15.166590639214251</v>
      </c>
      <c r="V392">
        <f t="shared" ref="V392:V455" si="80">IF(A392&lt;&gt;0,(ABS(P392-U392))^2,0)</f>
        <v>15.444302430004228</v>
      </c>
    </row>
    <row r="393" spans="1:22" x14ac:dyDescent="0.25">
      <c r="A393">
        <v>387</v>
      </c>
      <c r="B393">
        <v>26.83</v>
      </c>
      <c r="C393">
        <v>0</v>
      </c>
      <c r="D393">
        <v>1008.8</v>
      </c>
      <c r="E393">
        <v>37.32</v>
      </c>
      <c r="F393">
        <v>0.91149999999999998</v>
      </c>
      <c r="G393">
        <v>216.35</v>
      </c>
      <c r="H393">
        <v>0</v>
      </c>
      <c r="I393">
        <v>0</v>
      </c>
      <c r="J393">
        <v>2.4900000000000002</v>
      </c>
      <c r="K393">
        <f t="shared" si="75"/>
        <v>16.125</v>
      </c>
      <c r="L393" s="1">
        <f t="shared" si="72"/>
        <v>38.299999999999983</v>
      </c>
      <c r="M393" s="1">
        <f t="shared" si="73"/>
        <v>-230</v>
      </c>
      <c r="N393">
        <f t="shared" si="76"/>
        <v>38.799999999999955</v>
      </c>
      <c r="O393">
        <f t="shared" si="77"/>
        <v>37.32</v>
      </c>
      <c r="P393">
        <f t="shared" si="78"/>
        <v>-11.099999999999998</v>
      </c>
      <c r="Q393" s="3">
        <f t="shared" si="74"/>
        <v>23.499999999999943</v>
      </c>
      <c r="R393">
        <f t="shared" ref="R393:R456" si="81" xml:space="preserve"> IF($F393 &lt;&gt; 0,86400 / $C$3 *$R$2 * ($F393 - $F392 + $P$3 * $C$3 / 86400) + $R$1, NA())</f>
        <v>3.279999999999951</v>
      </c>
      <c r="S393">
        <f t="shared" si="71"/>
        <v>3.0799999999999947</v>
      </c>
      <c r="T393">
        <f t="shared" si="79"/>
        <v>2.0865355070442266</v>
      </c>
      <c r="U393">
        <f t="shared" ref="U393:U456" si="82">IF(A393&lt;&gt;0,U392+T393/$R$2*$P$2*$C$3/86400,NA())</f>
        <v>-15.079651659754074</v>
      </c>
      <c r="V393">
        <f t="shared" si="80"/>
        <v>15.83762733298337</v>
      </c>
    </row>
    <row r="394" spans="1:22" x14ac:dyDescent="0.25">
      <c r="A394">
        <v>388</v>
      </c>
      <c r="B394">
        <v>27.21</v>
      </c>
      <c r="C394">
        <v>0</v>
      </c>
      <c r="D394">
        <v>1008.4</v>
      </c>
      <c r="E394">
        <v>37.53</v>
      </c>
      <c r="F394">
        <v>0.91120000000000001</v>
      </c>
      <c r="G394">
        <v>216.76</v>
      </c>
      <c r="H394">
        <v>0</v>
      </c>
      <c r="I394">
        <v>0</v>
      </c>
      <c r="J394">
        <v>2.4900000000000002</v>
      </c>
      <c r="K394">
        <f t="shared" si="75"/>
        <v>16.166666666666664</v>
      </c>
      <c r="L394" s="1">
        <f t="shared" si="72"/>
        <v>42.100000000000009</v>
      </c>
      <c r="M394" s="1">
        <f t="shared" si="73"/>
        <v>-230</v>
      </c>
      <c r="N394">
        <f t="shared" si="76"/>
        <v>38.399999999999977</v>
      </c>
      <c r="O394">
        <f t="shared" si="77"/>
        <v>37.53</v>
      </c>
      <c r="P394">
        <f t="shared" si="78"/>
        <v>-11.21333333333332</v>
      </c>
      <c r="Q394" s="3">
        <f t="shared" si="74"/>
        <v>27.599999999999909</v>
      </c>
      <c r="R394">
        <f t="shared" si="81"/>
        <v>-2.7199999999999211</v>
      </c>
      <c r="S394">
        <f t="shared" si="71"/>
        <v>3.0000000000000036</v>
      </c>
      <c r="T394">
        <f t="shared" si="79"/>
        <v>0.9038806464224729</v>
      </c>
      <c r="U394">
        <f t="shared" si="82"/>
        <v>-15.041989966153137</v>
      </c>
      <c r="V394">
        <f t="shared" si="80"/>
        <v>14.658611612035177</v>
      </c>
    </row>
    <row r="395" spans="1:22" x14ac:dyDescent="0.25">
      <c r="A395">
        <v>389</v>
      </c>
      <c r="B395">
        <v>27.36</v>
      </c>
      <c r="C395">
        <v>0</v>
      </c>
      <c r="D395">
        <v>1008.2</v>
      </c>
      <c r="E395">
        <v>37.6</v>
      </c>
      <c r="F395">
        <v>0.91239999999999999</v>
      </c>
      <c r="G395">
        <v>215.91</v>
      </c>
      <c r="H395">
        <v>0</v>
      </c>
      <c r="I395">
        <v>1</v>
      </c>
      <c r="J395">
        <v>2.4900000000000002</v>
      </c>
      <c r="K395">
        <f t="shared" si="75"/>
        <v>16.208333333333332</v>
      </c>
      <c r="L395" s="1">
        <f t="shared" si="72"/>
        <v>43.599999999999994</v>
      </c>
      <c r="M395" s="1">
        <f t="shared" si="73"/>
        <v>-230</v>
      </c>
      <c r="N395">
        <f t="shared" si="76"/>
        <v>38.200000000000045</v>
      </c>
      <c r="O395">
        <f t="shared" si="77"/>
        <v>37.6</v>
      </c>
      <c r="P395">
        <f t="shared" si="78"/>
        <v>-11.176666666666657</v>
      </c>
      <c r="Q395" s="3">
        <f t="shared" si="74"/>
        <v>19.099999999999966</v>
      </c>
      <c r="R395">
        <f t="shared" si="81"/>
        <v>0.87999999999994916</v>
      </c>
      <c r="S395">
        <f t="shared" si="71"/>
        <v>2.8899999999999939</v>
      </c>
      <c r="T395">
        <f t="shared" si="79"/>
        <v>0.42529830829854876</v>
      </c>
      <c r="U395">
        <f t="shared" si="82"/>
        <v>-15.024269203307364</v>
      </c>
      <c r="V395">
        <f t="shared" si="80"/>
        <v>14.804045279964004</v>
      </c>
    </row>
    <row r="396" spans="1:22" x14ac:dyDescent="0.25">
      <c r="A396">
        <v>390</v>
      </c>
      <c r="B396">
        <v>27.35</v>
      </c>
      <c r="C396">
        <v>0</v>
      </c>
      <c r="D396">
        <v>1008.3</v>
      </c>
      <c r="E396">
        <v>37.46</v>
      </c>
      <c r="F396">
        <v>0.91680000000000006</v>
      </c>
      <c r="G396">
        <v>215.44</v>
      </c>
      <c r="H396">
        <v>0</v>
      </c>
      <c r="I396">
        <v>1</v>
      </c>
      <c r="J396">
        <v>2.4900000000000002</v>
      </c>
      <c r="K396">
        <f t="shared" si="75"/>
        <v>16.25</v>
      </c>
      <c r="L396" s="1">
        <f t="shared" si="72"/>
        <v>43.500000000000014</v>
      </c>
      <c r="M396" s="1">
        <f t="shared" si="73"/>
        <v>-230</v>
      </c>
      <c r="N396">
        <f t="shared" si="76"/>
        <v>38.299999999999955</v>
      </c>
      <c r="O396">
        <f t="shared" si="77"/>
        <v>37.46</v>
      </c>
      <c r="P396">
        <f t="shared" si="78"/>
        <v>-10.819999999999986</v>
      </c>
      <c r="Q396" s="3">
        <f t="shared" si="74"/>
        <v>14.399999999999977</v>
      </c>
      <c r="R396">
        <f t="shared" si="81"/>
        <v>8.5600000000001693</v>
      </c>
      <c r="S396">
        <f t="shared" si="71"/>
        <v>2.6999999999999922</v>
      </c>
      <c r="T396">
        <f t="shared" si="79"/>
        <v>0.48137870255673132</v>
      </c>
      <c r="U396">
        <f t="shared" si="82"/>
        <v>-15.0042117573675</v>
      </c>
      <c r="V396">
        <f t="shared" si="80"/>
        <v>17.50762803049254</v>
      </c>
    </row>
    <row r="397" spans="1:22" x14ac:dyDescent="0.25">
      <c r="A397">
        <v>391</v>
      </c>
      <c r="B397">
        <v>27.32</v>
      </c>
      <c r="C397">
        <v>0</v>
      </c>
      <c r="D397">
        <v>1008.3</v>
      </c>
      <c r="E397">
        <v>37.24</v>
      </c>
      <c r="F397">
        <v>0.92190000000000005</v>
      </c>
      <c r="G397">
        <v>215.4</v>
      </c>
      <c r="H397">
        <v>0</v>
      </c>
      <c r="I397">
        <v>1</v>
      </c>
      <c r="J397">
        <v>2.4900000000000002</v>
      </c>
      <c r="K397">
        <f t="shared" si="75"/>
        <v>16.291666666666664</v>
      </c>
      <c r="L397" s="1">
        <f t="shared" si="72"/>
        <v>43.2</v>
      </c>
      <c r="M397" s="1">
        <f t="shared" si="73"/>
        <v>-230</v>
      </c>
      <c r="N397">
        <f t="shared" si="76"/>
        <v>38.299999999999955</v>
      </c>
      <c r="O397">
        <f t="shared" si="77"/>
        <v>37.24</v>
      </c>
      <c r="P397">
        <f t="shared" si="78"/>
        <v>-10.39333333333332</v>
      </c>
      <c r="Q397" s="3">
        <f t="shared" si="74"/>
        <v>14.000000000000057</v>
      </c>
      <c r="R397">
        <f t="shared" si="81"/>
        <v>10.239999999999984</v>
      </c>
      <c r="S397">
        <f t="shared" si="71"/>
        <v>2.4899999999999927</v>
      </c>
      <c r="T397">
        <f t="shared" si="79"/>
        <v>0.56593752169693134</v>
      </c>
      <c r="U397">
        <f t="shared" si="82"/>
        <v>-14.980631027296795</v>
      </c>
      <c r="V397">
        <f t="shared" si="80"/>
        <v>21.043300133042614</v>
      </c>
    </row>
    <row r="398" spans="1:22" x14ac:dyDescent="0.25">
      <c r="A398">
        <v>392</v>
      </c>
      <c r="B398">
        <v>27.27</v>
      </c>
      <c r="C398">
        <v>0</v>
      </c>
      <c r="D398">
        <v>1008.3</v>
      </c>
      <c r="E398">
        <v>37.04</v>
      </c>
      <c r="F398">
        <v>0.9254</v>
      </c>
      <c r="G398">
        <v>215.53</v>
      </c>
      <c r="H398">
        <v>-10</v>
      </c>
      <c r="I398">
        <v>0</v>
      </c>
      <c r="J398">
        <v>2.4900000000000002</v>
      </c>
      <c r="K398">
        <f t="shared" si="75"/>
        <v>16.333333333333332</v>
      </c>
      <c r="L398" s="1">
        <f t="shared" si="72"/>
        <v>42.699999999999996</v>
      </c>
      <c r="M398" s="1">
        <f t="shared" si="73"/>
        <v>-230</v>
      </c>
      <c r="N398">
        <f t="shared" si="76"/>
        <v>38.299999999999955</v>
      </c>
      <c r="O398">
        <f t="shared" si="77"/>
        <v>37.04</v>
      </c>
      <c r="P398">
        <f t="shared" si="78"/>
        <v>-10.126666666666662</v>
      </c>
      <c r="Q398" s="3">
        <f t="shared" si="74"/>
        <v>15.300000000000011</v>
      </c>
      <c r="R398">
        <f t="shared" si="81"/>
        <v>6.3999999999998742</v>
      </c>
      <c r="S398">
        <f t="shared" si="71"/>
        <v>1.9799999999999942</v>
      </c>
      <c r="T398">
        <f t="shared" si="79"/>
        <v>0.70686888693059524</v>
      </c>
      <c r="U398">
        <f t="shared" si="82"/>
        <v>-14.95117815700802</v>
      </c>
      <c r="V398">
        <f t="shared" si="80"/>
        <v>23.27591112043579</v>
      </c>
    </row>
    <row r="399" spans="1:22" x14ac:dyDescent="0.25">
      <c r="A399">
        <v>393</v>
      </c>
      <c r="B399">
        <v>27.21</v>
      </c>
      <c r="C399">
        <v>0</v>
      </c>
      <c r="D399">
        <v>1008.2</v>
      </c>
      <c r="E399">
        <v>36.86</v>
      </c>
      <c r="F399">
        <v>0.92680000000000007</v>
      </c>
      <c r="G399">
        <v>215.65</v>
      </c>
      <c r="H399">
        <v>0</v>
      </c>
      <c r="I399">
        <v>0</v>
      </c>
      <c r="J399">
        <v>2.4900000000000002</v>
      </c>
      <c r="K399">
        <f t="shared" si="75"/>
        <v>16.375</v>
      </c>
      <c r="L399" s="1">
        <f t="shared" si="72"/>
        <v>42.100000000000009</v>
      </c>
      <c r="M399" s="1">
        <f t="shared" si="73"/>
        <v>-230</v>
      </c>
      <c r="N399">
        <f t="shared" si="76"/>
        <v>38.200000000000045</v>
      </c>
      <c r="O399">
        <f t="shared" si="77"/>
        <v>36.86</v>
      </c>
      <c r="P399">
        <f t="shared" si="78"/>
        <v>-10.06999999999999</v>
      </c>
      <c r="Q399" s="3">
        <f t="shared" si="74"/>
        <v>16.500000000000057</v>
      </c>
      <c r="R399">
        <f t="shared" si="81"/>
        <v>1.3600000000001626</v>
      </c>
      <c r="S399">
        <f t="shared" si="71"/>
        <v>1.650000000000009</v>
      </c>
      <c r="T399">
        <f t="shared" si="79"/>
        <v>0.84809240399952979</v>
      </c>
      <c r="U399">
        <f t="shared" si="82"/>
        <v>-14.91584097350804</v>
      </c>
      <c r="V399">
        <f t="shared" si="80"/>
        <v>23.482174740529448</v>
      </c>
    </row>
    <row r="400" spans="1:22" x14ac:dyDescent="0.25">
      <c r="A400">
        <v>394</v>
      </c>
      <c r="B400">
        <v>27.12</v>
      </c>
      <c r="C400">
        <v>0</v>
      </c>
      <c r="D400">
        <v>1008</v>
      </c>
      <c r="E400">
        <v>36.71</v>
      </c>
      <c r="F400">
        <v>0.92630000000000001</v>
      </c>
      <c r="G400">
        <v>215.77</v>
      </c>
      <c r="H400">
        <v>-10</v>
      </c>
      <c r="I400">
        <v>0</v>
      </c>
      <c r="J400">
        <v>2.4900000000000002</v>
      </c>
      <c r="K400">
        <f t="shared" si="75"/>
        <v>16.416666666666664</v>
      </c>
      <c r="L400" s="1">
        <f t="shared" si="72"/>
        <v>41.20000000000001</v>
      </c>
      <c r="M400" s="1">
        <f t="shared" si="73"/>
        <v>-230</v>
      </c>
      <c r="N400">
        <f t="shared" si="76"/>
        <v>38</v>
      </c>
      <c r="O400">
        <f t="shared" si="77"/>
        <v>36.71</v>
      </c>
      <c r="P400">
        <f t="shared" si="78"/>
        <v>-10.203333333333319</v>
      </c>
      <c r="Q400" s="3">
        <f t="shared" si="74"/>
        <v>17.700000000000102</v>
      </c>
      <c r="R400">
        <f t="shared" si="81"/>
        <v>-3.2000000000001347</v>
      </c>
      <c r="S400">
        <f t="shared" si="71"/>
        <v>1.5299999999999887</v>
      </c>
      <c r="T400">
        <f t="shared" si="79"/>
        <v>1.0459806189971457</v>
      </c>
      <c r="U400">
        <f t="shared" si="82"/>
        <v>-14.872258447716492</v>
      </c>
      <c r="V400">
        <f t="shared" si="80"/>
        <v>21.798861723717923</v>
      </c>
    </row>
    <row r="401" spans="1:22" x14ac:dyDescent="0.25">
      <c r="A401">
        <v>395</v>
      </c>
      <c r="B401">
        <v>27.03</v>
      </c>
      <c r="C401">
        <v>0</v>
      </c>
      <c r="D401">
        <v>1007.6</v>
      </c>
      <c r="E401">
        <v>36.590000000000003</v>
      </c>
      <c r="F401">
        <v>0.92490000000000006</v>
      </c>
      <c r="G401">
        <v>215.85</v>
      </c>
      <c r="H401">
        <v>-10</v>
      </c>
      <c r="I401">
        <v>0</v>
      </c>
      <c r="J401">
        <v>2.4900000000000002</v>
      </c>
      <c r="K401">
        <f t="shared" si="75"/>
        <v>16.458333333333332</v>
      </c>
      <c r="L401" s="1">
        <f t="shared" si="72"/>
        <v>40.300000000000011</v>
      </c>
      <c r="M401" s="1">
        <f t="shared" si="73"/>
        <v>-230</v>
      </c>
      <c r="N401">
        <f t="shared" si="76"/>
        <v>37.600000000000023</v>
      </c>
      <c r="O401">
        <f t="shared" si="77"/>
        <v>36.590000000000003</v>
      </c>
      <c r="P401">
        <f t="shared" si="78"/>
        <v>-10.426666666666652</v>
      </c>
      <c r="Q401" s="3">
        <f t="shared" si="74"/>
        <v>18.499999999999943</v>
      </c>
      <c r="R401">
        <f t="shared" si="81"/>
        <v>-5.3599999999998964</v>
      </c>
      <c r="S401">
        <f t="shared" si="71"/>
        <v>1.3399999999999983</v>
      </c>
      <c r="T401">
        <f t="shared" si="79"/>
        <v>1.1880805915718182</v>
      </c>
      <c r="U401">
        <f t="shared" si="82"/>
        <v>-14.822755089734333</v>
      </c>
      <c r="V401">
        <f t="shared" si="80"/>
        <v>19.325593423429691</v>
      </c>
    </row>
    <row r="402" spans="1:22" x14ac:dyDescent="0.25">
      <c r="A402">
        <v>396</v>
      </c>
      <c r="B402">
        <v>26.92</v>
      </c>
      <c r="C402">
        <v>2</v>
      </c>
      <c r="D402">
        <v>1007.5</v>
      </c>
      <c r="E402">
        <v>36.49</v>
      </c>
      <c r="F402">
        <v>0.92349999999999999</v>
      </c>
      <c r="G402">
        <v>215.87</v>
      </c>
      <c r="H402">
        <v>-10</v>
      </c>
      <c r="I402">
        <v>0</v>
      </c>
      <c r="J402">
        <v>2.4900000000000002</v>
      </c>
      <c r="K402">
        <f t="shared" si="75"/>
        <v>16.5</v>
      </c>
      <c r="L402" s="1">
        <f t="shared" si="72"/>
        <v>39.200000000000017</v>
      </c>
      <c r="M402" s="1">
        <f t="shared" si="73"/>
        <v>-210</v>
      </c>
      <c r="N402">
        <f t="shared" si="76"/>
        <v>37.5</v>
      </c>
      <c r="O402">
        <f t="shared" si="77"/>
        <v>36.49</v>
      </c>
      <c r="P402">
        <f t="shared" si="78"/>
        <v>-10.650000000000004</v>
      </c>
      <c r="Q402" s="3">
        <f t="shared" si="74"/>
        <v>18.700000000000045</v>
      </c>
      <c r="R402">
        <f t="shared" si="81"/>
        <v>-5.3600000000001629</v>
      </c>
      <c r="S402">
        <f t="shared" si="71"/>
        <v>1.0299999999999991</v>
      </c>
      <c r="T402">
        <f t="shared" si="79"/>
        <v>1.4702354738743848</v>
      </c>
      <c r="U402">
        <f t="shared" si="82"/>
        <v>-14.761495278322901</v>
      </c>
      <c r="V402">
        <f t="shared" si="80"/>
        <v>16.904393423671475</v>
      </c>
    </row>
    <row r="403" spans="1:22" x14ac:dyDescent="0.25">
      <c r="A403">
        <v>397</v>
      </c>
      <c r="B403">
        <v>26.81</v>
      </c>
      <c r="C403">
        <v>0</v>
      </c>
      <c r="D403">
        <v>1007.3</v>
      </c>
      <c r="E403">
        <v>36.409999999999997</v>
      </c>
      <c r="F403">
        <v>0.92210000000000003</v>
      </c>
      <c r="G403">
        <v>215.88</v>
      </c>
      <c r="H403">
        <v>0</v>
      </c>
      <c r="I403">
        <v>0</v>
      </c>
      <c r="J403">
        <v>2.4900000000000002</v>
      </c>
      <c r="K403">
        <f t="shared" si="75"/>
        <v>16.541666666666664</v>
      </c>
      <c r="L403" s="1">
        <f t="shared" si="72"/>
        <v>38.099999999999987</v>
      </c>
      <c r="M403" s="1">
        <f t="shared" si="73"/>
        <v>-230</v>
      </c>
      <c r="N403">
        <f t="shared" si="76"/>
        <v>37.299999999999955</v>
      </c>
      <c r="O403">
        <f t="shared" si="77"/>
        <v>36.409999999999997</v>
      </c>
      <c r="P403">
        <f t="shared" si="78"/>
        <v>-10.873333333333324</v>
      </c>
      <c r="Q403" s="3">
        <f t="shared" si="74"/>
        <v>18.799999999999955</v>
      </c>
      <c r="R403">
        <f t="shared" si="81"/>
        <v>-5.3599999999998964</v>
      </c>
      <c r="S403">
        <f t="shared" ref="S403:S466" si="83">AVERAGE(R393:R416)+$S$1</f>
        <v>0.81000000000000139</v>
      </c>
      <c r="T403">
        <f t="shared" si="79"/>
        <v>1.724496234965474</v>
      </c>
      <c r="U403">
        <f t="shared" si="82"/>
        <v>-14.689641268532673</v>
      </c>
      <c r="V403">
        <f t="shared" si="80"/>
        <v>14.564206256265519</v>
      </c>
    </row>
    <row r="404" spans="1:22" x14ac:dyDescent="0.25">
      <c r="A404">
        <v>398</v>
      </c>
      <c r="B404">
        <v>26.72</v>
      </c>
      <c r="C404">
        <v>0</v>
      </c>
      <c r="D404">
        <v>1007.1</v>
      </c>
      <c r="E404">
        <v>36.36</v>
      </c>
      <c r="F404">
        <v>0.92020000000000002</v>
      </c>
      <c r="G404">
        <v>215.97</v>
      </c>
      <c r="H404">
        <v>0</v>
      </c>
      <c r="I404">
        <v>0</v>
      </c>
      <c r="J404">
        <v>2.4900000000000002</v>
      </c>
      <c r="K404">
        <f t="shared" si="75"/>
        <v>16.583333333333332</v>
      </c>
      <c r="L404" s="1">
        <f t="shared" si="72"/>
        <v>37.199999999999989</v>
      </c>
      <c r="M404" s="1">
        <f t="shared" si="73"/>
        <v>-230</v>
      </c>
      <c r="N404">
        <f t="shared" si="76"/>
        <v>37.100000000000023</v>
      </c>
      <c r="O404">
        <f t="shared" si="77"/>
        <v>36.36</v>
      </c>
      <c r="P404">
        <f t="shared" si="78"/>
        <v>-11.146666666666661</v>
      </c>
      <c r="Q404" s="3">
        <f t="shared" si="74"/>
        <v>19.699999999999989</v>
      </c>
      <c r="R404">
        <f t="shared" si="81"/>
        <v>-6.5600000000000307</v>
      </c>
      <c r="S404">
        <f t="shared" si="83"/>
        <v>0.97000000000000597</v>
      </c>
      <c r="T404">
        <f t="shared" si="79"/>
        <v>1.9223844499631215</v>
      </c>
      <c r="U404">
        <f t="shared" si="82"/>
        <v>-14.609541916450876</v>
      </c>
      <c r="V404">
        <f t="shared" si="80"/>
        <v>11.991504995568089</v>
      </c>
    </row>
    <row r="405" spans="1:22" x14ac:dyDescent="0.25">
      <c r="A405">
        <v>399</v>
      </c>
      <c r="B405">
        <v>26.63</v>
      </c>
      <c r="C405">
        <v>0</v>
      </c>
      <c r="D405">
        <v>1007.1</v>
      </c>
      <c r="E405">
        <v>36.32</v>
      </c>
      <c r="F405">
        <v>0.91839999999999999</v>
      </c>
      <c r="G405">
        <v>215.97</v>
      </c>
      <c r="H405">
        <v>0</v>
      </c>
      <c r="I405">
        <v>0</v>
      </c>
      <c r="J405">
        <v>2.4900000000000002</v>
      </c>
      <c r="K405">
        <f t="shared" si="75"/>
        <v>16.625</v>
      </c>
      <c r="L405" s="1">
        <f t="shared" si="72"/>
        <v>36.29999999999999</v>
      </c>
      <c r="M405" s="1">
        <f t="shared" si="73"/>
        <v>-230</v>
      </c>
      <c r="N405">
        <f t="shared" si="76"/>
        <v>37.100000000000023</v>
      </c>
      <c r="O405">
        <f t="shared" si="77"/>
        <v>36.32</v>
      </c>
      <c r="P405">
        <f t="shared" si="78"/>
        <v>-11.409999999999998</v>
      </c>
      <c r="Q405" s="3">
        <f t="shared" si="74"/>
        <v>19.699999999999989</v>
      </c>
      <c r="R405">
        <f t="shared" si="81"/>
        <v>-6.3200000000000571</v>
      </c>
      <c r="S405">
        <f t="shared" si="83"/>
        <v>1.2999999999999918</v>
      </c>
      <c r="T405">
        <f t="shared" si="79"/>
        <v>2.1760609073837123</v>
      </c>
      <c r="U405">
        <f t="shared" si="82"/>
        <v>-14.518872711976554</v>
      </c>
      <c r="V405">
        <f t="shared" si="80"/>
        <v>9.6650895392724649</v>
      </c>
    </row>
    <row r="406" spans="1:22" x14ac:dyDescent="0.25">
      <c r="A406">
        <v>400</v>
      </c>
      <c r="B406">
        <v>26.56</v>
      </c>
      <c r="C406">
        <v>0</v>
      </c>
      <c r="D406">
        <v>1007.1</v>
      </c>
      <c r="E406">
        <v>36.31</v>
      </c>
      <c r="F406">
        <v>0.91739999999999999</v>
      </c>
      <c r="G406">
        <v>215.97</v>
      </c>
      <c r="H406">
        <v>0</v>
      </c>
      <c r="I406">
        <v>0</v>
      </c>
      <c r="J406">
        <v>2.4900000000000002</v>
      </c>
      <c r="K406">
        <f t="shared" si="75"/>
        <v>16.666666666666664</v>
      </c>
      <c r="L406" s="1">
        <f t="shared" si="72"/>
        <v>35.599999999999987</v>
      </c>
      <c r="M406" s="1">
        <f t="shared" si="73"/>
        <v>-230</v>
      </c>
      <c r="N406">
        <f t="shared" si="76"/>
        <v>37.100000000000023</v>
      </c>
      <c r="O406">
        <f t="shared" si="77"/>
        <v>36.31</v>
      </c>
      <c r="P406">
        <f t="shared" si="78"/>
        <v>-11.593333333333323</v>
      </c>
      <c r="Q406" s="3">
        <f t="shared" si="74"/>
        <v>19.699999999999989</v>
      </c>
      <c r="R406">
        <f t="shared" si="81"/>
        <v>-4.4000000000000021</v>
      </c>
      <c r="S406">
        <f t="shared" si="83"/>
        <v>1.290000000000004</v>
      </c>
      <c r="T406">
        <f t="shared" si="79"/>
        <v>2.3733648187108392</v>
      </c>
      <c r="U406">
        <f t="shared" si="82"/>
        <v>-14.419982511196936</v>
      </c>
      <c r="V406">
        <f t="shared" si="80"/>
        <v>7.9899455747170416</v>
      </c>
    </row>
    <row r="407" spans="1:22" x14ac:dyDescent="0.25">
      <c r="A407">
        <v>401</v>
      </c>
      <c r="B407">
        <v>26.54</v>
      </c>
      <c r="C407">
        <v>0</v>
      </c>
      <c r="D407">
        <v>1007.1</v>
      </c>
      <c r="E407">
        <v>36.33</v>
      </c>
      <c r="F407">
        <v>0.91700000000000004</v>
      </c>
      <c r="G407">
        <v>215.96</v>
      </c>
      <c r="H407">
        <v>0</v>
      </c>
      <c r="I407">
        <v>0</v>
      </c>
      <c r="J407">
        <v>2.4900000000000002</v>
      </c>
      <c r="K407">
        <f t="shared" si="75"/>
        <v>16.708333333333332</v>
      </c>
      <c r="L407" s="1">
        <f t="shared" si="72"/>
        <v>35.399999999999991</v>
      </c>
      <c r="M407" s="1">
        <f t="shared" si="73"/>
        <v>-230</v>
      </c>
      <c r="N407">
        <f t="shared" si="76"/>
        <v>37.100000000000023</v>
      </c>
      <c r="O407">
        <f t="shared" si="77"/>
        <v>36.33</v>
      </c>
      <c r="P407">
        <f t="shared" si="78"/>
        <v>-11.716666666666665</v>
      </c>
      <c r="Q407" s="3">
        <f t="shared" si="74"/>
        <v>19.60000000000008</v>
      </c>
      <c r="R407">
        <f t="shared" si="81"/>
        <v>-2.9599999999998947</v>
      </c>
      <c r="S407">
        <f t="shared" si="83"/>
        <v>0.82999999999999918</v>
      </c>
      <c r="T407">
        <f t="shared" si="79"/>
        <v>2.429737364804303</v>
      </c>
      <c r="U407">
        <f t="shared" si="82"/>
        <v>-14.318743454330091</v>
      </c>
      <c r="V407">
        <f t="shared" si="80"/>
        <v>6.7708036088968155</v>
      </c>
    </row>
    <row r="408" spans="1:22" x14ac:dyDescent="0.25">
      <c r="A408">
        <v>402</v>
      </c>
      <c r="B408">
        <v>26.5</v>
      </c>
      <c r="C408">
        <v>0</v>
      </c>
      <c r="D408">
        <v>1007.1</v>
      </c>
      <c r="E408">
        <v>36.35</v>
      </c>
      <c r="F408">
        <v>0.91669999999999996</v>
      </c>
      <c r="G408">
        <v>215.95</v>
      </c>
      <c r="H408">
        <v>0</v>
      </c>
      <c r="I408">
        <v>0</v>
      </c>
      <c r="J408">
        <v>2.4900000000000002</v>
      </c>
      <c r="K408">
        <f t="shared" si="75"/>
        <v>16.75</v>
      </c>
      <c r="L408" s="1">
        <f t="shared" si="72"/>
        <v>35</v>
      </c>
      <c r="M408" s="1">
        <f t="shared" si="73"/>
        <v>-230</v>
      </c>
      <c r="N408">
        <f t="shared" si="76"/>
        <v>37.100000000000023</v>
      </c>
      <c r="O408">
        <f t="shared" si="77"/>
        <v>36.35</v>
      </c>
      <c r="P408">
        <f t="shared" si="78"/>
        <v>-11.830000000000007</v>
      </c>
      <c r="Q408" s="3">
        <f t="shared" si="74"/>
        <v>19.499999999999886</v>
      </c>
      <c r="R408">
        <f t="shared" si="81"/>
        <v>-2.7200000000001876</v>
      </c>
      <c r="S408">
        <f t="shared" si="83"/>
        <v>0.46000000000000646</v>
      </c>
      <c r="T408">
        <f t="shared" si="79"/>
        <v>2.5424824569912299</v>
      </c>
      <c r="U408">
        <f t="shared" si="82"/>
        <v>-14.21280668528879</v>
      </c>
      <c r="V408">
        <f t="shared" si="80"/>
        <v>5.6777676994569157</v>
      </c>
    </row>
    <row r="409" spans="1:22" x14ac:dyDescent="0.25">
      <c r="A409">
        <v>403</v>
      </c>
      <c r="B409">
        <v>26.48</v>
      </c>
      <c r="C409">
        <v>0</v>
      </c>
      <c r="D409">
        <v>1007.1</v>
      </c>
      <c r="E409">
        <v>36.369999999999997</v>
      </c>
      <c r="F409">
        <v>0.91639999999999999</v>
      </c>
      <c r="G409">
        <v>215.98</v>
      </c>
      <c r="H409">
        <v>10</v>
      </c>
      <c r="I409">
        <v>0</v>
      </c>
      <c r="J409">
        <v>2.4900000000000002</v>
      </c>
      <c r="K409">
        <f t="shared" si="75"/>
        <v>16.791666666666664</v>
      </c>
      <c r="L409" s="1">
        <f t="shared" si="72"/>
        <v>34.800000000000004</v>
      </c>
      <c r="M409" s="1">
        <f t="shared" si="73"/>
        <v>-230</v>
      </c>
      <c r="N409">
        <f t="shared" si="76"/>
        <v>37.100000000000023</v>
      </c>
      <c r="O409">
        <f t="shared" si="77"/>
        <v>36.369999999999997</v>
      </c>
      <c r="P409">
        <f t="shared" si="78"/>
        <v>-11.943333333333328</v>
      </c>
      <c r="Q409" s="3">
        <f t="shared" si="74"/>
        <v>19.799999999999898</v>
      </c>
      <c r="R409">
        <f t="shared" si="81"/>
        <v>-2.7199999999999211</v>
      </c>
      <c r="S409">
        <f t="shared" si="83"/>
        <v>0.42999999999999855</v>
      </c>
      <c r="T409">
        <f t="shared" si="79"/>
        <v>2.5988550030846933</v>
      </c>
      <c r="U409">
        <f t="shared" si="82"/>
        <v>-14.104521060160261</v>
      </c>
      <c r="V409">
        <f t="shared" si="80"/>
        <v>4.6707323905873652</v>
      </c>
    </row>
    <row r="410" spans="1:22" x14ac:dyDescent="0.25">
      <c r="A410">
        <v>404</v>
      </c>
      <c r="B410">
        <v>26.5</v>
      </c>
      <c r="C410">
        <v>0</v>
      </c>
      <c r="D410">
        <v>1007.1</v>
      </c>
      <c r="E410">
        <v>36.46</v>
      </c>
      <c r="F410">
        <v>0.91809999999999992</v>
      </c>
      <c r="G410">
        <v>216.04</v>
      </c>
      <c r="H410">
        <v>10</v>
      </c>
      <c r="I410">
        <v>0</v>
      </c>
      <c r="J410">
        <v>2.4900000000000002</v>
      </c>
      <c r="K410">
        <f t="shared" si="75"/>
        <v>16.833333333333332</v>
      </c>
      <c r="L410" s="1">
        <f t="shared" si="72"/>
        <v>35</v>
      </c>
      <c r="M410" s="1">
        <f t="shared" si="73"/>
        <v>-230</v>
      </c>
      <c r="N410">
        <f t="shared" si="76"/>
        <v>37.100000000000023</v>
      </c>
      <c r="O410">
        <f t="shared" si="77"/>
        <v>36.46</v>
      </c>
      <c r="P410">
        <f t="shared" si="78"/>
        <v>-11.856666666666671</v>
      </c>
      <c r="Q410" s="3">
        <f t="shared" si="74"/>
        <v>20.39999999999992</v>
      </c>
      <c r="R410">
        <f t="shared" si="81"/>
        <v>2.0799999999998171</v>
      </c>
      <c r="S410">
        <f t="shared" si="83"/>
        <v>0.53999999999998616</v>
      </c>
      <c r="T410">
        <f t="shared" si="79"/>
        <v>2.5424824569912299</v>
      </c>
      <c r="U410">
        <f t="shared" si="82"/>
        <v>-13.998584291118959</v>
      </c>
      <c r="V410">
        <f t="shared" si="80"/>
        <v>4.5878111099393344</v>
      </c>
    </row>
    <row r="411" spans="1:22" x14ac:dyDescent="0.25">
      <c r="A411">
        <v>405</v>
      </c>
      <c r="B411">
        <v>26.56</v>
      </c>
      <c r="C411">
        <v>0</v>
      </c>
      <c r="D411">
        <v>1007.1</v>
      </c>
      <c r="E411">
        <v>36.619999999999997</v>
      </c>
      <c r="F411">
        <v>0.91969999999999996</v>
      </c>
      <c r="G411">
        <v>216.02</v>
      </c>
      <c r="H411">
        <v>-10</v>
      </c>
      <c r="I411">
        <v>0</v>
      </c>
      <c r="J411">
        <v>2.4900000000000002</v>
      </c>
      <c r="K411">
        <f t="shared" si="75"/>
        <v>16.875</v>
      </c>
      <c r="L411" s="1">
        <f t="shared" si="72"/>
        <v>35.599999999999987</v>
      </c>
      <c r="M411" s="1">
        <f t="shared" si="73"/>
        <v>-230</v>
      </c>
      <c r="N411">
        <f t="shared" si="76"/>
        <v>37.100000000000023</v>
      </c>
      <c r="O411">
        <f t="shared" si="77"/>
        <v>36.619999999999997</v>
      </c>
      <c r="P411">
        <f t="shared" si="78"/>
        <v>-11.780000000000001</v>
      </c>
      <c r="Q411" s="3">
        <f t="shared" si="74"/>
        <v>20.200000000000102</v>
      </c>
      <c r="R411">
        <f t="shared" si="81"/>
        <v>1.8400000000001098</v>
      </c>
      <c r="S411">
        <f t="shared" si="83"/>
        <v>0.66000000000000669</v>
      </c>
      <c r="T411">
        <f t="shared" si="79"/>
        <v>2.3733648187108392</v>
      </c>
      <c r="U411">
        <f t="shared" si="82"/>
        <v>-13.899694090339342</v>
      </c>
      <c r="V411">
        <f t="shared" si="80"/>
        <v>4.4931030366195239</v>
      </c>
    </row>
    <row r="412" spans="1:22" x14ac:dyDescent="0.25">
      <c r="A412">
        <v>406</v>
      </c>
      <c r="B412">
        <v>26.67</v>
      </c>
      <c r="C412">
        <v>2</v>
      </c>
      <c r="D412">
        <v>1006.8</v>
      </c>
      <c r="E412">
        <v>36.85</v>
      </c>
      <c r="F412">
        <v>0.9245000000000001</v>
      </c>
      <c r="G412">
        <v>215.9</v>
      </c>
      <c r="H412">
        <v>-10</v>
      </c>
      <c r="I412">
        <v>0</v>
      </c>
      <c r="J412">
        <v>2.4900000000000002</v>
      </c>
      <c r="K412">
        <f t="shared" si="75"/>
        <v>16.916666666666664</v>
      </c>
      <c r="L412" s="1">
        <f t="shared" si="72"/>
        <v>36.700000000000017</v>
      </c>
      <c r="M412" s="1">
        <f t="shared" si="73"/>
        <v>-210</v>
      </c>
      <c r="N412">
        <f t="shared" si="76"/>
        <v>36.799999999999955</v>
      </c>
      <c r="O412">
        <f t="shared" si="77"/>
        <v>36.85</v>
      </c>
      <c r="P412">
        <f t="shared" si="78"/>
        <v>-11.383333333333322</v>
      </c>
      <c r="Q412" s="3">
        <f t="shared" si="74"/>
        <v>19.000000000000057</v>
      </c>
      <c r="R412">
        <f t="shared" si="81"/>
        <v>9.52000000000033</v>
      </c>
      <c r="S412">
        <f t="shared" si="83"/>
        <v>0.6499999999999968</v>
      </c>
      <c r="T412">
        <f t="shared" si="79"/>
        <v>1.9796334515623129</v>
      </c>
      <c r="U412">
        <f t="shared" si="82"/>
        <v>-13.817209363190912</v>
      </c>
      <c r="V412">
        <f t="shared" si="80"/>
        <v>5.9237525287153439</v>
      </c>
    </row>
    <row r="413" spans="1:22" x14ac:dyDescent="0.25">
      <c r="A413">
        <v>407</v>
      </c>
      <c r="B413">
        <v>26.79</v>
      </c>
      <c r="C413">
        <v>0</v>
      </c>
      <c r="D413">
        <v>1006.3</v>
      </c>
      <c r="E413">
        <v>37.049999999999997</v>
      </c>
      <c r="F413">
        <v>0.92979999999999996</v>
      </c>
      <c r="G413">
        <v>215.97</v>
      </c>
      <c r="H413">
        <v>-10</v>
      </c>
      <c r="I413">
        <v>0</v>
      </c>
      <c r="J413">
        <v>2.4900000000000002</v>
      </c>
      <c r="K413">
        <f t="shared" si="75"/>
        <v>16.958333333333332</v>
      </c>
      <c r="L413" s="1">
        <f t="shared" si="72"/>
        <v>37.899999999999991</v>
      </c>
      <c r="M413" s="1">
        <f t="shared" si="73"/>
        <v>-230</v>
      </c>
      <c r="N413">
        <f t="shared" si="76"/>
        <v>36.299999999999955</v>
      </c>
      <c r="O413">
        <f t="shared" si="77"/>
        <v>37.049999999999997</v>
      </c>
      <c r="P413">
        <f t="shared" si="78"/>
        <v>-10.936666666666673</v>
      </c>
      <c r="Q413" s="3">
        <f t="shared" si="74"/>
        <v>19.699999999999989</v>
      </c>
      <c r="R413">
        <f t="shared" si="81"/>
        <v>10.719999999999665</v>
      </c>
      <c r="S413">
        <f t="shared" si="83"/>
        <v>0.52000000000001112</v>
      </c>
      <c r="T413">
        <f t="shared" si="79"/>
        <v>1.5019275689441267</v>
      </c>
      <c r="U413">
        <f t="shared" si="82"/>
        <v>-13.75462904781824</v>
      </c>
      <c r="V413">
        <f t="shared" si="80"/>
        <v>7.9409119815854083</v>
      </c>
    </row>
    <row r="414" spans="1:22" x14ac:dyDescent="0.25">
      <c r="A414">
        <v>408</v>
      </c>
      <c r="B414">
        <v>26.95</v>
      </c>
      <c r="C414">
        <v>0</v>
      </c>
      <c r="D414">
        <v>1005.9</v>
      </c>
      <c r="E414">
        <v>37.270000000000003</v>
      </c>
      <c r="F414">
        <v>0.93359999999999999</v>
      </c>
      <c r="G414">
        <v>216.17</v>
      </c>
      <c r="H414">
        <v>-10</v>
      </c>
      <c r="I414">
        <v>1</v>
      </c>
      <c r="J414">
        <v>2.4900000000000002</v>
      </c>
      <c r="K414">
        <f t="shared" si="75"/>
        <v>17</v>
      </c>
      <c r="L414" s="1">
        <f t="shared" si="72"/>
        <v>39.499999999999993</v>
      </c>
      <c r="M414" s="1">
        <f t="shared" si="73"/>
        <v>-230</v>
      </c>
      <c r="N414">
        <f t="shared" si="76"/>
        <v>35.899999999999977</v>
      </c>
      <c r="O414">
        <f t="shared" si="77"/>
        <v>37.270000000000003</v>
      </c>
      <c r="P414">
        <f t="shared" si="78"/>
        <v>-10.640000000000004</v>
      </c>
      <c r="Q414" s="3">
        <f t="shared" si="74"/>
        <v>21.699999999999875</v>
      </c>
      <c r="R414">
        <f t="shared" si="81"/>
        <v>7.1200000000000614</v>
      </c>
      <c r="S414">
        <f t="shared" si="83"/>
        <v>0.36999999999999417</v>
      </c>
      <c r="T414">
        <f t="shared" si="79"/>
        <v>0.93937071535049121</v>
      </c>
      <c r="U414">
        <f t="shared" si="82"/>
        <v>-13.715488601345303</v>
      </c>
      <c r="V414">
        <f t="shared" si="80"/>
        <v>9.458630137004862</v>
      </c>
    </row>
    <row r="415" spans="1:22" x14ac:dyDescent="0.25">
      <c r="A415">
        <v>409</v>
      </c>
      <c r="B415">
        <v>27.13</v>
      </c>
      <c r="C415">
        <v>0</v>
      </c>
      <c r="D415">
        <v>1005.4</v>
      </c>
      <c r="E415">
        <v>37.5</v>
      </c>
      <c r="F415">
        <v>0.93530000000000002</v>
      </c>
      <c r="G415">
        <v>216.27</v>
      </c>
      <c r="H415">
        <v>-10</v>
      </c>
      <c r="I415">
        <v>0</v>
      </c>
      <c r="J415">
        <v>2.4900000000000002</v>
      </c>
      <c r="K415">
        <f t="shared" si="75"/>
        <v>17.041666666666664</v>
      </c>
      <c r="L415" s="1">
        <f t="shared" si="72"/>
        <v>41.29999999999999</v>
      </c>
      <c r="M415" s="1">
        <f t="shared" si="73"/>
        <v>-230</v>
      </c>
      <c r="N415">
        <f t="shared" si="76"/>
        <v>35.399999999999977</v>
      </c>
      <c r="O415">
        <f t="shared" si="77"/>
        <v>37.5</v>
      </c>
      <c r="P415">
        <f t="shared" si="78"/>
        <v>-10.553333333333326</v>
      </c>
      <c r="Q415" s="3">
        <f t="shared" si="74"/>
        <v>22.700000000000102</v>
      </c>
      <c r="R415">
        <f t="shared" si="81"/>
        <v>2.0800000000000836</v>
      </c>
      <c r="S415">
        <f t="shared" si="83"/>
        <v>0.30000000000000188</v>
      </c>
      <c r="T415">
        <f t="shared" si="79"/>
        <v>0.29254719445190452</v>
      </c>
      <c r="U415">
        <f t="shared" si="82"/>
        <v>-13.703299134909807</v>
      </c>
      <c r="V415">
        <f t="shared" si="80"/>
        <v>9.9222845511013666</v>
      </c>
    </row>
    <row r="416" spans="1:22" x14ac:dyDescent="0.25">
      <c r="A416">
        <v>410</v>
      </c>
      <c r="B416">
        <v>27.22</v>
      </c>
      <c r="C416">
        <v>0</v>
      </c>
      <c r="D416">
        <v>1004.8</v>
      </c>
      <c r="E416">
        <v>37.4</v>
      </c>
      <c r="F416">
        <v>0.93740000000000001</v>
      </c>
      <c r="G416">
        <v>216.19</v>
      </c>
      <c r="H416">
        <v>0</v>
      </c>
      <c r="I416">
        <v>0</v>
      </c>
      <c r="J416">
        <v>2.4900000000000002</v>
      </c>
      <c r="K416">
        <f t="shared" si="75"/>
        <v>17.083333333333332</v>
      </c>
      <c r="L416" s="1">
        <f t="shared" si="72"/>
        <v>42.199999999999989</v>
      </c>
      <c r="M416" s="1">
        <f t="shared" si="73"/>
        <v>-230</v>
      </c>
      <c r="N416">
        <f t="shared" si="76"/>
        <v>34.799999999999955</v>
      </c>
      <c r="O416">
        <f t="shared" si="77"/>
        <v>37.4</v>
      </c>
      <c r="P416">
        <f t="shared" si="78"/>
        <v>-10.426666666666652</v>
      </c>
      <c r="Q416" s="3">
        <f t="shared" si="74"/>
        <v>21.899999999999977</v>
      </c>
      <c r="R416">
        <f t="shared" si="81"/>
        <v>3.0399999999999774</v>
      </c>
      <c r="S416">
        <f t="shared" si="83"/>
        <v>0.21000000000001209</v>
      </c>
      <c r="T416">
        <f t="shared" si="79"/>
        <v>-0.12849399023757901</v>
      </c>
      <c r="U416">
        <f t="shared" si="82"/>
        <v>-13.708653051169707</v>
      </c>
      <c r="V416">
        <f t="shared" si="80"/>
        <v>10.771434628063435</v>
      </c>
    </row>
    <row r="417" spans="1:22" x14ac:dyDescent="0.25">
      <c r="A417">
        <v>411</v>
      </c>
      <c r="B417">
        <v>27.05</v>
      </c>
      <c r="C417">
        <v>0</v>
      </c>
      <c r="D417">
        <v>1004.5</v>
      </c>
      <c r="E417">
        <v>36.86</v>
      </c>
      <c r="F417">
        <v>0.94120000000000004</v>
      </c>
      <c r="G417">
        <v>216.1</v>
      </c>
      <c r="H417">
        <v>0</v>
      </c>
      <c r="I417">
        <v>0</v>
      </c>
      <c r="J417">
        <v>2.4900000000000002</v>
      </c>
      <c r="K417">
        <f t="shared" si="75"/>
        <v>17.125</v>
      </c>
      <c r="L417" s="1">
        <f t="shared" si="72"/>
        <v>40.500000000000007</v>
      </c>
      <c r="M417" s="1">
        <f t="shared" si="73"/>
        <v>-230</v>
      </c>
      <c r="N417">
        <f t="shared" si="76"/>
        <v>34.5</v>
      </c>
      <c r="O417">
        <f t="shared" si="77"/>
        <v>36.86</v>
      </c>
      <c r="P417">
        <f t="shared" si="78"/>
        <v>-10.129999999999995</v>
      </c>
      <c r="Q417" s="3">
        <f t="shared" si="74"/>
        <v>20.999999999999943</v>
      </c>
      <c r="R417">
        <f t="shared" si="81"/>
        <v>7.1200000000000614</v>
      </c>
      <c r="S417">
        <f t="shared" si="83"/>
        <v>1.7763568394002505E-15</v>
      </c>
      <c r="T417">
        <f t="shared" si="79"/>
        <v>0.2669902879224349</v>
      </c>
      <c r="U417">
        <f t="shared" si="82"/>
        <v>-13.697528455839604</v>
      </c>
      <c r="V417">
        <f t="shared" si="80"/>
        <v>12.727259283225345</v>
      </c>
    </row>
    <row r="418" spans="1:22" x14ac:dyDescent="0.25">
      <c r="A418">
        <v>412</v>
      </c>
      <c r="B418">
        <v>27.03</v>
      </c>
      <c r="C418">
        <v>0</v>
      </c>
      <c r="D418">
        <v>1003.9</v>
      </c>
      <c r="E418">
        <v>36.75</v>
      </c>
      <c r="F418">
        <v>0.94419999999999993</v>
      </c>
      <c r="G418">
        <v>216.36</v>
      </c>
      <c r="H418">
        <v>0</v>
      </c>
      <c r="I418">
        <v>0</v>
      </c>
      <c r="J418">
        <v>2.4900000000000002</v>
      </c>
      <c r="K418">
        <f t="shared" si="75"/>
        <v>17.166666666666664</v>
      </c>
      <c r="L418" s="1">
        <f t="shared" si="72"/>
        <v>40.300000000000011</v>
      </c>
      <c r="M418" s="1">
        <f t="shared" si="73"/>
        <v>-230</v>
      </c>
      <c r="N418">
        <f t="shared" si="76"/>
        <v>33.899999999999977</v>
      </c>
      <c r="O418">
        <f t="shared" si="77"/>
        <v>36.75</v>
      </c>
      <c r="P418">
        <f t="shared" si="78"/>
        <v>-9.9133333333333304</v>
      </c>
      <c r="Q418" s="3">
        <f t="shared" si="74"/>
        <v>23.600000000000136</v>
      </c>
      <c r="R418">
        <f t="shared" si="81"/>
        <v>5.1999999999997399</v>
      </c>
      <c r="S418">
        <f t="shared" si="83"/>
        <v>-0.2199999999999962</v>
      </c>
      <c r="T418">
        <f t="shared" si="79"/>
        <v>0.15599810674700576</v>
      </c>
      <c r="U418">
        <f t="shared" si="82"/>
        <v>-13.691028534725145</v>
      </c>
      <c r="V418">
        <f t="shared" si="80"/>
        <v>14.270981034618744</v>
      </c>
    </row>
    <row r="419" spans="1:22" x14ac:dyDescent="0.25">
      <c r="A419">
        <v>413</v>
      </c>
      <c r="B419">
        <v>27.35</v>
      </c>
      <c r="C419">
        <v>0</v>
      </c>
      <c r="D419">
        <v>1003.4</v>
      </c>
      <c r="E419">
        <v>37.14</v>
      </c>
      <c r="F419">
        <v>0.94530000000000003</v>
      </c>
      <c r="G419">
        <v>217.19</v>
      </c>
      <c r="H419">
        <v>0</v>
      </c>
      <c r="I419">
        <v>0</v>
      </c>
      <c r="J419">
        <v>2.4900000000000002</v>
      </c>
      <c r="K419">
        <f t="shared" si="75"/>
        <v>17.208333333333332</v>
      </c>
      <c r="L419" s="1">
        <f t="shared" si="72"/>
        <v>43.500000000000014</v>
      </c>
      <c r="M419" s="1">
        <f t="shared" si="73"/>
        <v>-230</v>
      </c>
      <c r="N419">
        <f t="shared" si="76"/>
        <v>33.399999999999977</v>
      </c>
      <c r="O419">
        <f t="shared" si="77"/>
        <v>37.14</v>
      </c>
      <c r="P419">
        <f t="shared" si="78"/>
        <v>-9.8866666666666667</v>
      </c>
      <c r="Q419" s="3">
        <f t="shared" si="74"/>
        <v>31.899999999999977</v>
      </c>
      <c r="R419">
        <f t="shared" si="81"/>
        <v>0.64000000000024204</v>
      </c>
      <c r="S419">
        <f t="shared" si="83"/>
        <v>-0.38999999999998874</v>
      </c>
      <c r="T419">
        <f t="shared" si="79"/>
        <v>-0.88543323680583519</v>
      </c>
      <c r="U419">
        <f t="shared" si="82"/>
        <v>-13.727921586258722</v>
      </c>
      <c r="V419">
        <f t="shared" si="80"/>
        <v>14.755239357290165</v>
      </c>
    </row>
    <row r="420" spans="1:22" x14ac:dyDescent="0.25">
      <c r="A420">
        <v>414</v>
      </c>
      <c r="B420">
        <v>27.74</v>
      </c>
      <c r="C420">
        <v>0</v>
      </c>
      <c r="D420">
        <v>1003.1</v>
      </c>
      <c r="E420">
        <v>37.24</v>
      </c>
      <c r="F420">
        <v>0.94510000000000005</v>
      </c>
      <c r="G420">
        <v>217.45</v>
      </c>
      <c r="H420">
        <v>0</v>
      </c>
      <c r="I420">
        <v>0</v>
      </c>
      <c r="J420">
        <v>2.4900000000000002</v>
      </c>
      <c r="K420">
        <f t="shared" si="75"/>
        <v>17.25</v>
      </c>
      <c r="L420" s="1">
        <f t="shared" si="72"/>
        <v>47.399999999999984</v>
      </c>
      <c r="M420" s="1">
        <f t="shared" si="73"/>
        <v>-230</v>
      </c>
      <c r="N420">
        <f t="shared" si="76"/>
        <v>33.100000000000023</v>
      </c>
      <c r="O420">
        <f t="shared" si="77"/>
        <v>37.24</v>
      </c>
      <c r="P420">
        <f t="shared" si="78"/>
        <v>-9.9899999999999878</v>
      </c>
      <c r="Q420" s="3">
        <f t="shared" si="74"/>
        <v>34.499999999999886</v>
      </c>
      <c r="R420">
        <f t="shared" si="81"/>
        <v>-2.4799999999999476</v>
      </c>
      <c r="S420">
        <f t="shared" si="83"/>
        <v>-0.55999999999999195</v>
      </c>
      <c r="T420">
        <f t="shared" si="79"/>
        <v>-2.0683802492628187</v>
      </c>
      <c r="U420">
        <f t="shared" si="82"/>
        <v>-13.814104096644673</v>
      </c>
      <c r="V420">
        <f t="shared" si="80"/>
        <v>14.623772141974666</v>
      </c>
    </row>
    <row r="421" spans="1:22" x14ac:dyDescent="0.25">
      <c r="A421">
        <v>415</v>
      </c>
      <c r="B421">
        <v>27.75</v>
      </c>
      <c r="C421">
        <v>0</v>
      </c>
      <c r="D421">
        <v>1003.1</v>
      </c>
      <c r="E421">
        <v>37.35</v>
      </c>
      <c r="F421">
        <v>0.94650000000000012</v>
      </c>
      <c r="G421">
        <v>216.06</v>
      </c>
      <c r="H421">
        <v>0</v>
      </c>
      <c r="I421">
        <v>1</v>
      </c>
      <c r="J421">
        <v>2.4900000000000002</v>
      </c>
      <c r="K421">
        <f t="shared" si="75"/>
        <v>17.291666666666664</v>
      </c>
      <c r="L421" s="1">
        <f t="shared" si="72"/>
        <v>47.5</v>
      </c>
      <c r="M421" s="1">
        <f t="shared" si="73"/>
        <v>-230</v>
      </c>
      <c r="N421">
        <f t="shared" si="76"/>
        <v>33.100000000000023</v>
      </c>
      <c r="O421">
        <f t="shared" si="77"/>
        <v>37.35</v>
      </c>
      <c r="P421">
        <f t="shared" si="78"/>
        <v>-9.9333333333333265</v>
      </c>
      <c r="Q421" s="3">
        <f t="shared" si="74"/>
        <v>20.600000000000023</v>
      </c>
      <c r="R421">
        <f t="shared" si="81"/>
        <v>1.3600000000001626</v>
      </c>
      <c r="S421">
        <f t="shared" si="83"/>
        <v>-0.84999999999999343</v>
      </c>
      <c r="T421">
        <f t="shared" si="79"/>
        <v>-2.0965665223095549</v>
      </c>
      <c r="U421">
        <f t="shared" si="82"/>
        <v>-13.901461035074238</v>
      </c>
      <c r="V421">
        <f t="shared" si="80"/>
        <v>15.746037457323609</v>
      </c>
    </row>
    <row r="422" spans="1:22" x14ac:dyDescent="0.25">
      <c r="A422">
        <v>416</v>
      </c>
      <c r="B422">
        <v>27.71</v>
      </c>
      <c r="C422">
        <v>0</v>
      </c>
      <c r="D422">
        <v>1003.4</v>
      </c>
      <c r="E422">
        <v>37.15</v>
      </c>
      <c r="F422">
        <v>0.94969999999999999</v>
      </c>
      <c r="G422">
        <v>215.88</v>
      </c>
      <c r="H422">
        <v>10</v>
      </c>
      <c r="I422">
        <v>0</v>
      </c>
      <c r="J422">
        <v>2.4900000000000002</v>
      </c>
      <c r="K422">
        <f t="shared" si="75"/>
        <v>17.333333333333332</v>
      </c>
      <c r="L422" s="1">
        <f t="shared" si="72"/>
        <v>47.100000000000009</v>
      </c>
      <c r="M422" s="1">
        <f t="shared" si="73"/>
        <v>-230</v>
      </c>
      <c r="N422">
        <f t="shared" si="76"/>
        <v>33.399999999999977</v>
      </c>
      <c r="O422">
        <f t="shared" si="77"/>
        <v>37.15</v>
      </c>
      <c r="P422">
        <f t="shared" si="78"/>
        <v>-9.6966666666666654</v>
      </c>
      <c r="Q422" s="3">
        <f t="shared" si="74"/>
        <v>18.799999999999955</v>
      </c>
      <c r="R422">
        <f t="shared" si="81"/>
        <v>5.6799999999996871</v>
      </c>
      <c r="S422">
        <f t="shared" si="83"/>
        <v>-0.87999999999999012</v>
      </c>
      <c r="T422">
        <f t="shared" si="79"/>
        <v>-1.9001390664881979</v>
      </c>
      <c r="U422">
        <f t="shared" si="82"/>
        <v>-13.980633496177912</v>
      </c>
      <c r="V422">
        <f t="shared" si="80"/>
        <v>18.352371796352642</v>
      </c>
    </row>
    <row r="423" spans="1:22" x14ac:dyDescent="0.25">
      <c r="A423">
        <v>417</v>
      </c>
      <c r="B423">
        <v>27.66</v>
      </c>
      <c r="C423">
        <v>2</v>
      </c>
      <c r="D423">
        <v>1003.4</v>
      </c>
      <c r="E423">
        <v>36.950000000000003</v>
      </c>
      <c r="F423">
        <v>0.95219999999999994</v>
      </c>
      <c r="G423">
        <v>215.94</v>
      </c>
      <c r="H423">
        <v>10</v>
      </c>
      <c r="I423">
        <v>2</v>
      </c>
      <c r="J423">
        <v>2.4900000000000002</v>
      </c>
      <c r="K423">
        <f t="shared" si="75"/>
        <v>17.375</v>
      </c>
      <c r="L423" s="1">
        <f t="shared" si="72"/>
        <v>46.6</v>
      </c>
      <c r="M423" s="1">
        <f t="shared" si="73"/>
        <v>-210</v>
      </c>
      <c r="N423">
        <f t="shared" si="76"/>
        <v>33.399999999999977</v>
      </c>
      <c r="O423">
        <f t="shared" si="77"/>
        <v>36.950000000000003</v>
      </c>
      <c r="P423">
        <f t="shared" si="78"/>
        <v>-9.529999999999994</v>
      </c>
      <c r="Q423" s="3">
        <f t="shared" si="74"/>
        <v>19.399999999999977</v>
      </c>
      <c r="R423">
        <f t="shared" si="81"/>
        <v>3.9999999999998717</v>
      </c>
      <c r="S423">
        <f t="shared" si="83"/>
        <v>-1.0500000000000158</v>
      </c>
      <c r="T423">
        <f t="shared" si="79"/>
        <v>-1.759207701254534</v>
      </c>
      <c r="U423">
        <f t="shared" si="82"/>
        <v>-14.053933817063518</v>
      </c>
      <c r="V423">
        <f t="shared" si="80"/>
        <v>20.465977181170945</v>
      </c>
    </row>
    <row r="424" spans="1:22" x14ac:dyDescent="0.25">
      <c r="A424">
        <v>418</v>
      </c>
      <c r="B424">
        <v>27.6</v>
      </c>
      <c r="C424">
        <v>0</v>
      </c>
      <c r="D424">
        <v>1003.4</v>
      </c>
      <c r="E424">
        <v>36.76</v>
      </c>
      <c r="F424">
        <v>0.95290000000000008</v>
      </c>
      <c r="G424">
        <v>216.11</v>
      </c>
      <c r="H424">
        <v>10</v>
      </c>
      <c r="I424">
        <v>0</v>
      </c>
      <c r="J424">
        <v>2.4900000000000002</v>
      </c>
      <c r="K424">
        <f t="shared" si="75"/>
        <v>17.416666666666664</v>
      </c>
      <c r="L424" s="1">
        <f t="shared" si="72"/>
        <v>46.000000000000014</v>
      </c>
      <c r="M424" s="1">
        <f t="shared" si="73"/>
        <v>-230</v>
      </c>
      <c r="N424">
        <f t="shared" si="76"/>
        <v>33.399999999999977</v>
      </c>
      <c r="O424">
        <f t="shared" si="77"/>
        <v>36.76</v>
      </c>
      <c r="P424">
        <f t="shared" si="78"/>
        <v>-9.5433333333333152</v>
      </c>
      <c r="Q424" s="3">
        <f t="shared" si="74"/>
        <v>21.100000000000136</v>
      </c>
      <c r="R424">
        <f t="shared" si="81"/>
        <v>-0.31999999999965223</v>
      </c>
      <c r="S424">
        <f t="shared" si="83"/>
        <v>-1.1800000000000015</v>
      </c>
      <c r="T424">
        <f t="shared" si="79"/>
        <v>-1.5900900629741437</v>
      </c>
      <c r="U424">
        <f t="shared" si="82"/>
        <v>-14.12018756968744</v>
      </c>
      <c r="V424">
        <f t="shared" si="80"/>
        <v>20.947594700832699</v>
      </c>
    </row>
    <row r="425" spans="1:22" x14ac:dyDescent="0.25">
      <c r="A425">
        <v>419</v>
      </c>
      <c r="B425">
        <v>27.51</v>
      </c>
      <c r="C425">
        <v>0</v>
      </c>
      <c r="D425">
        <v>1003</v>
      </c>
      <c r="E425">
        <v>36.590000000000003</v>
      </c>
      <c r="F425">
        <v>0.95140000000000002</v>
      </c>
      <c r="G425">
        <v>216.25</v>
      </c>
      <c r="H425">
        <v>0</v>
      </c>
      <c r="I425">
        <v>0</v>
      </c>
      <c r="J425">
        <v>2.4900000000000002</v>
      </c>
      <c r="K425">
        <f t="shared" si="75"/>
        <v>17.458333333333332</v>
      </c>
      <c r="L425" s="1">
        <f t="shared" si="72"/>
        <v>45.100000000000016</v>
      </c>
      <c r="M425" s="1">
        <f t="shared" si="73"/>
        <v>-230</v>
      </c>
      <c r="N425">
        <f t="shared" si="76"/>
        <v>33</v>
      </c>
      <c r="O425">
        <f t="shared" si="77"/>
        <v>36.590000000000003</v>
      </c>
      <c r="P425">
        <f t="shared" si="78"/>
        <v>-9.7766666666666673</v>
      </c>
      <c r="Q425" s="3">
        <f t="shared" si="74"/>
        <v>22.5</v>
      </c>
      <c r="R425">
        <f t="shared" si="81"/>
        <v>-5.6000000000001364</v>
      </c>
      <c r="S425">
        <f t="shared" si="83"/>
        <v>-1.1900000000000004</v>
      </c>
      <c r="T425">
        <f t="shared" si="79"/>
        <v>-1.4479900903994707</v>
      </c>
      <c r="U425">
        <f t="shared" si="82"/>
        <v>-14.180520490120751</v>
      </c>
      <c r="V425">
        <f t="shared" si="80"/>
        <v>19.393928498351148</v>
      </c>
    </row>
    <row r="426" spans="1:22" x14ac:dyDescent="0.25">
      <c r="A426">
        <v>420</v>
      </c>
      <c r="B426">
        <v>27.41</v>
      </c>
      <c r="C426">
        <v>2</v>
      </c>
      <c r="D426">
        <v>1002.8</v>
      </c>
      <c r="E426">
        <v>36.46</v>
      </c>
      <c r="F426">
        <v>0.9487000000000001</v>
      </c>
      <c r="G426">
        <v>216.34</v>
      </c>
      <c r="H426">
        <v>-10</v>
      </c>
      <c r="I426">
        <v>0</v>
      </c>
      <c r="J426">
        <v>2.4900000000000002</v>
      </c>
      <c r="K426">
        <f t="shared" si="75"/>
        <v>17.5</v>
      </c>
      <c r="L426" s="1">
        <f t="shared" si="72"/>
        <v>44.1</v>
      </c>
      <c r="M426" s="1">
        <f t="shared" si="73"/>
        <v>-210</v>
      </c>
      <c r="N426">
        <f t="shared" si="76"/>
        <v>32.799999999999955</v>
      </c>
      <c r="O426">
        <f t="shared" si="77"/>
        <v>36.46</v>
      </c>
      <c r="P426">
        <f t="shared" si="78"/>
        <v>-10.129999999999983</v>
      </c>
      <c r="Q426" s="3">
        <f t="shared" si="74"/>
        <v>23.400000000000034</v>
      </c>
      <c r="R426">
        <f t="shared" si="81"/>
        <v>-8.4799999999998192</v>
      </c>
      <c r="S426">
        <f t="shared" si="83"/>
        <v>-1.1700000000000026</v>
      </c>
      <c r="T426">
        <f t="shared" si="79"/>
        <v>-1.2219156023551183</v>
      </c>
      <c r="U426">
        <f t="shared" si="82"/>
        <v>-14.231433640218881</v>
      </c>
      <c r="V426">
        <f t="shared" si="80"/>
        <v>16.821757905119245</v>
      </c>
    </row>
    <row r="427" spans="1:22" x14ac:dyDescent="0.25">
      <c r="A427">
        <v>421</v>
      </c>
      <c r="B427">
        <v>27.3</v>
      </c>
      <c r="C427">
        <v>2</v>
      </c>
      <c r="D427">
        <v>1002.2</v>
      </c>
      <c r="E427">
        <v>36.340000000000003</v>
      </c>
      <c r="F427">
        <v>0.94579999999999997</v>
      </c>
      <c r="G427">
        <v>216.35</v>
      </c>
      <c r="H427">
        <v>-10</v>
      </c>
      <c r="I427">
        <v>1</v>
      </c>
      <c r="J427">
        <v>2.4900000000000002</v>
      </c>
      <c r="K427">
        <f t="shared" si="75"/>
        <v>17.541666666666664</v>
      </c>
      <c r="L427" s="1">
        <f t="shared" si="72"/>
        <v>43.000000000000007</v>
      </c>
      <c r="M427" s="1">
        <f t="shared" si="73"/>
        <v>-210</v>
      </c>
      <c r="N427">
        <f t="shared" si="76"/>
        <v>32.200000000000045</v>
      </c>
      <c r="O427">
        <f t="shared" si="77"/>
        <v>36.340000000000003</v>
      </c>
      <c r="P427">
        <f t="shared" si="78"/>
        <v>-10.50333333333333</v>
      </c>
      <c r="Q427" s="3">
        <f t="shared" si="74"/>
        <v>23.499999999999943</v>
      </c>
      <c r="R427">
        <f t="shared" si="81"/>
        <v>-8.9600000000002993</v>
      </c>
      <c r="S427">
        <f t="shared" si="83"/>
        <v>-1.3300000000000072</v>
      </c>
      <c r="T427">
        <f t="shared" si="79"/>
        <v>-1.0792313261099256</v>
      </c>
      <c r="U427">
        <f t="shared" si="82"/>
        <v>-14.276401612140129</v>
      </c>
      <c r="V427">
        <f t="shared" si="80"/>
        <v>14.236044236538095</v>
      </c>
    </row>
    <row r="428" spans="1:22" x14ac:dyDescent="0.25">
      <c r="A428">
        <v>422</v>
      </c>
      <c r="B428">
        <v>27.19</v>
      </c>
      <c r="C428">
        <v>0</v>
      </c>
      <c r="D428">
        <v>1001.8</v>
      </c>
      <c r="E428">
        <v>36.25</v>
      </c>
      <c r="F428">
        <v>0.94320000000000004</v>
      </c>
      <c r="G428">
        <v>216.36</v>
      </c>
      <c r="H428">
        <v>-10</v>
      </c>
      <c r="I428">
        <v>0</v>
      </c>
      <c r="J428">
        <v>2.4900000000000002</v>
      </c>
      <c r="K428">
        <f t="shared" si="75"/>
        <v>17.583333333333332</v>
      </c>
      <c r="L428" s="1">
        <f t="shared" si="72"/>
        <v>41.900000000000013</v>
      </c>
      <c r="M428" s="1">
        <f t="shared" si="73"/>
        <v>-230</v>
      </c>
      <c r="N428">
        <f t="shared" si="76"/>
        <v>31.799999999999955</v>
      </c>
      <c r="O428">
        <f t="shared" si="77"/>
        <v>36.25</v>
      </c>
      <c r="P428">
        <f t="shared" si="78"/>
        <v>-10.84666666666666</v>
      </c>
      <c r="Q428" s="3">
        <f t="shared" si="74"/>
        <v>23.600000000000136</v>
      </c>
      <c r="R428">
        <f t="shared" si="81"/>
        <v>-8.2399999999998457</v>
      </c>
      <c r="S428">
        <f t="shared" si="83"/>
        <v>-1.7300000000000075</v>
      </c>
      <c r="T428">
        <f t="shared" si="79"/>
        <v>-0.88075880744182111</v>
      </c>
      <c r="U428">
        <f t="shared" si="82"/>
        <v>-14.313099895783537</v>
      </c>
      <c r="V428">
        <f t="shared" si="80"/>
        <v>12.016159331925659</v>
      </c>
    </row>
    <row r="429" spans="1:22" x14ac:dyDescent="0.25">
      <c r="A429">
        <v>423</v>
      </c>
      <c r="B429">
        <v>27.06</v>
      </c>
      <c r="C429">
        <v>0</v>
      </c>
      <c r="D429">
        <v>1001.7</v>
      </c>
      <c r="E429">
        <v>36.17</v>
      </c>
      <c r="F429">
        <v>0.94050000000000011</v>
      </c>
      <c r="G429">
        <v>216.45</v>
      </c>
      <c r="H429">
        <v>-10</v>
      </c>
      <c r="I429">
        <v>0</v>
      </c>
      <c r="J429">
        <v>2.4900000000000002</v>
      </c>
      <c r="K429">
        <f t="shared" si="75"/>
        <v>17.625</v>
      </c>
      <c r="L429" s="1">
        <f t="shared" si="72"/>
        <v>40.599999999999987</v>
      </c>
      <c r="M429" s="1">
        <f t="shared" si="73"/>
        <v>-230</v>
      </c>
      <c r="N429">
        <f t="shared" si="76"/>
        <v>31.700000000000045</v>
      </c>
      <c r="O429">
        <f t="shared" si="77"/>
        <v>36.17</v>
      </c>
      <c r="P429">
        <f t="shared" si="78"/>
        <v>-11.199999999999989</v>
      </c>
      <c r="Q429" s="3">
        <f t="shared" si="74"/>
        <v>24.499999999999886</v>
      </c>
      <c r="R429">
        <f t="shared" si="81"/>
        <v>-8.4799999999998192</v>
      </c>
      <c r="S429">
        <f t="shared" si="83"/>
        <v>-1.9800000000000024</v>
      </c>
      <c r="T429">
        <f t="shared" si="79"/>
        <v>-0.54223137904574892</v>
      </c>
      <c r="U429">
        <f t="shared" si="82"/>
        <v>-14.335692869910444</v>
      </c>
      <c r="V429">
        <f t="shared" si="80"/>
        <v>9.8325697744072684</v>
      </c>
    </row>
    <row r="430" spans="1:22" x14ac:dyDescent="0.25">
      <c r="A430">
        <v>424</v>
      </c>
      <c r="B430">
        <v>26.94</v>
      </c>
      <c r="C430">
        <v>0</v>
      </c>
      <c r="D430">
        <v>1001.2</v>
      </c>
      <c r="E430">
        <v>36.11</v>
      </c>
      <c r="F430">
        <v>0.93740000000000001</v>
      </c>
      <c r="G430">
        <v>216.53</v>
      </c>
      <c r="H430">
        <v>-10</v>
      </c>
      <c r="I430">
        <v>1</v>
      </c>
      <c r="J430">
        <v>2.4900000000000002</v>
      </c>
      <c r="K430">
        <f t="shared" si="75"/>
        <v>17.666666666666664</v>
      </c>
      <c r="L430" s="1">
        <f t="shared" si="72"/>
        <v>39.400000000000013</v>
      </c>
      <c r="M430" s="1">
        <f t="shared" si="73"/>
        <v>-230</v>
      </c>
      <c r="N430">
        <f t="shared" si="76"/>
        <v>31.200000000000045</v>
      </c>
      <c r="O430">
        <f t="shared" si="77"/>
        <v>36.11</v>
      </c>
      <c r="P430">
        <f t="shared" si="78"/>
        <v>-11.593333333333323</v>
      </c>
      <c r="Q430" s="3">
        <f t="shared" si="74"/>
        <v>25.300000000000011</v>
      </c>
      <c r="R430">
        <f t="shared" si="81"/>
        <v>-9.4400000000002464</v>
      </c>
      <c r="S430">
        <f t="shared" si="83"/>
        <v>-1.8399999999999956</v>
      </c>
      <c r="T430">
        <f t="shared" si="79"/>
        <v>-0.34346670854237371</v>
      </c>
      <c r="U430">
        <f t="shared" si="82"/>
        <v>-14.350003982766376</v>
      </c>
      <c r="V430">
        <f t="shared" si="80"/>
        <v>7.5992330694456491</v>
      </c>
    </row>
    <row r="431" spans="1:22" x14ac:dyDescent="0.25">
      <c r="A431">
        <v>425</v>
      </c>
      <c r="B431">
        <v>26.82</v>
      </c>
      <c r="C431">
        <v>0</v>
      </c>
      <c r="D431">
        <v>1000.9</v>
      </c>
      <c r="E431">
        <v>36.06</v>
      </c>
      <c r="F431">
        <v>0.93480000000000008</v>
      </c>
      <c r="G431">
        <v>216.5</v>
      </c>
      <c r="H431">
        <v>-10</v>
      </c>
      <c r="I431">
        <v>0</v>
      </c>
      <c r="J431">
        <v>2.4900000000000002</v>
      </c>
      <c r="K431">
        <f t="shared" si="75"/>
        <v>17.708333333333332</v>
      </c>
      <c r="L431" s="1">
        <f t="shared" si="72"/>
        <v>38.200000000000003</v>
      </c>
      <c r="M431" s="1">
        <f t="shared" si="73"/>
        <v>-230</v>
      </c>
      <c r="N431">
        <f t="shared" si="76"/>
        <v>30.899999999999977</v>
      </c>
      <c r="O431">
        <f t="shared" si="77"/>
        <v>36.06</v>
      </c>
      <c r="P431">
        <f t="shared" si="78"/>
        <v>-11.936666666666662</v>
      </c>
      <c r="Q431" s="3">
        <f t="shared" si="74"/>
        <v>25</v>
      </c>
      <c r="R431">
        <f t="shared" si="81"/>
        <v>-8.2399999999998457</v>
      </c>
      <c r="S431">
        <f t="shared" si="83"/>
        <v>-1.5700000000000027</v>
      </c>
      <c r="T431">
        <f t="shared" si="79"/>
        <v>-8.8913795616045288E-2</v>
      </c>
      <c r="U431">
        <f t="shared" si="82"/>
        <v>-14.353708724250378</v>
      </c>
      <c r="V431">
        <f t="shared" si="80"/>
        <v>5.8420923081285228</v>
      </c>
    </row>
    <row r="432" spans="1:22" x14ac:dyDescent="0.25">
      <c r="A432">
        <v>426</v>
      </c>
      <c r="B432">
        <v>26.73</v>
      </c>
      <c r="C432">
        <v>0</v>
      </c>
      <c r="D432">
        <v>1000.7</v>
      </c>
      <c r="E432">
        <v>36.04</v>
      </c>
      <c r="F432">
        <v>0.93280000000000007</v>
      </c>
      <c r="G432">
        <v>216.63</v>
      </c>
      <c r="H432">
        <v>-50</v>
      </c>
      <c r="I432">
        <v>0</v>
      </c>
      <c r="J432">
        <v>2.4900000000000002</v>
      </c>
      <c r="K432">
        <f t="shared" si="75"/>
        <v>17.75</v>
      </c>
      <c r="L432" s="1">
        <f t="shared" si="72"/>
        <v>37.300000000000004</v>
      </c>
      <c r="M432" s="1">
        <f t="shared" si="73"/>
        <v>-230</v>
      </c>
      <c r="N432">
        <f t="shared" si="76"/>
        <v>30.700000000000045</v>
      </c>
      <c r="O432">
        <f t="shared" si="77"/>
        <v>36.04</v>
      </c>
      <c r="P432">
        <f t="shared" si="78"/>
        <v>-12.219999999999986</v>
      </c>
      <c r="Q432" s="3">
        <f t="shared" si="74"/>
        <v>26.299999999999955</v>
      </c>
      <c r="R432">
        <f t="shared" si="81"/>
        <v>-6.8000000000000043</v>
      </c>
      <c r="S432">
        <f t="shared" si="83"/>
        <v>-1.5300000000000074</v>
      </c>
      <c r="T432">
        <f t="shared" si="79"/>
        <v>0.10897441938160246</v>
      </c>
      <c r="U432">
        <f t="shared" si="82"/>
        <v>-14.349168123442812</v>
      </c>
      <c r="V432">
        <f t="shared" si="80"/>
        <v>4.533356897885044</v>
      </c>
    </row>
    <row r="433" spans="1:22" x14ac:dyDescent="0.25">
      <c r="A433">
        <v>427</v>
      </c>
      <c r="B433">
        <v>26.7</v>
      </c>
      <c r="C433">
        <v>0</v>
      </c>
      <c r="D433">
        <v>1000.5</v>
      </c>
      <c r="E433">
        <v>36.090000000000003</v>
      </c>
      <c r="F433">
        <v>0.93080000000000007</v>
      </c>
      <c r="G433">
        <v>216.65</v>
      </c>
      <c r="H433">
        <v>-10</v>
      </c>
      <c r="I433">
        <v>2</v>
      </c>
      <c r="J433">
        <v>2.4900000000000002</v>
      </c>
      <c r="K433">
        <f t="shared" si="75"/>
        <v>17.791666666666664</v>
      </c>
      <c r="L433" s="1">
        <f t="shared" si="72"/>
        <v>36.999999999999993</v>
      </c>
      <c r="M433" s="1">
        <f t="shared" si="73"/>
        <v>-230</v>
      </c>
      <c r="N433">
        <f t="shared" si="76"/>
        <v>30.5</v>
      </c>
      <c r="O433">
        <f t="shared" si="77"/>
        <v>36.090000000000003</v>
      </c>
      <c r="P433">
        <f t="shared" si="78"/>
        <v>-12.503333333333334</v>
      </c>
      <c r="Q433" s="3">
        <f t="shared" si="74"/>
        <v>26.500000000000057</v>
      </c>
      <c r="R433">
        <f t="shared" si="81"/>
        <v>-6.8000000000000043</v>
      </c>
      <c r="S433">
        <f t="shared" si="83"/>
        <v>-1.8699999999999919</v>
      </c>
      <c r="T433">
        <f t="shared" si="79"/>
        <v>0.13774499609882773</v>
      </c>
      <c r="U433">
        <f t="shared" si="82"/>
        <v>-14.34342874860536</v>
      </c>
      <c r="V433">
        <f t="shared" si="80"/>
        <v>3.3859511373051312</v>
      </c>
    </row>
    <row r="434" spans="1:22" x14ac:dyDescent="0.25">
      <c r="A434">
        <v>428</v>
      </c>
      <c r="B434">
        <v>26.7</v>
      </c>
      <c r="C434">
        <v>0</v>
      </c>
      <c r="D434">
        <v>1000.2</v>
      </c>
      <c r="E434">
        <v>36.19</v>
      </c>
      <c r="F434">
        <v>0.92959999999999998</v>
      </c>
      <c r="G434">
        <v>216.55</v>
      </c>
      <c r="H434">
        <v>-40</v>
      </c>
      <c r="I434">
        <v>0</v>
      </c>
      <c r="J434">
        <v>2.4900000000000002</v>
      </c>
      <c r="K434">
        <f t="shared" si="75"/>
        <v>17.833333333333332</v>
      </c>
      <c r="L434" s="1">
        <f t="shared" si="72"/>
        <v>36.999999999999993</v>
      </c>
      <c r="M434" s="1">
        <f t="shared" si="73"/>
        <v>-230</v>
      </c>
      <c r="N434">
        <f t="shared" si="76"/>
        <v>30.200000000000045</v>
      </c>
      <c r="O434">
        <f t="shared" si="77"/>
        <v>36.19</v>
      </c>
      <c r="P434">
        <f t="shared" si="78"/>
        <v>-12.706666666666667</v>
      </c>
      <c r="Q434" s="3">
        <f t="shared" si="74"/>
        <v>25.500000000000114</v>
      </c>
      <c r="R434">
        <f t="shared" si="81"/>
        <v>-4.8800000000002157</v>
      </c>
      <c r="S434">
        <f t="shared" si="83"/>
        <v>-2.3299999999999863</v>
      </c>
      <c r="T434">
        <f t="shared" si="79"/>
        <v>5.4062632464397131E-2</v>
      </c>
      <c r="U434">
        <f t="shared" si="82"/>
        <v>-14.341176138919344</v>
      </c>
      <c r="V434">
        <f t="shared" si="80"/>
        <v>2.6716212148837259</v>
      </c>
    </row>
    <row r="435" spans="1:22" x14ac:dyDescent="0.25">
      <c r="A435">
        <v>429</v>
      </c>
      <c r="B435">
        <v>26.74</v>
      </c>
      <c r="C435">
        <v>0</v>
      </c>
      <c r="D435">
        <v>999.9</v>
      </c>
      <c r="E435">
        <v>36.32</v>
      </c>
      <c r="F435">
        <v>0.93090000000000006</v>
      </c>
      <c r="G435">
        <v>216.46</v>
      </c>
      <c r="H435">
        <v>-20</v>
      </c>
      <c r="I435">
        <v>2</v>
      </c>
      <c r="J435">
        <v>2.4900000000000002</v>
      </c>
      <c r="K435">
        <f t="shared" si="75"/>
        <v>17.875</v>
      </c>
      <c r="L435" s="1">
        <f t="shared" si="72"/>
        <v>37.399999999999984</v>
      </c>
      <c r="M435" s="1">
        <f t="shared" si="73"/>
        <v>-230</v>
      </c>
      <c r="N435">
        <f t="shared" si="76"/>
        <v>29.899999999999977</v>
      </c>
      <c r="O435">
        <f t="shared" si="77"/>
        <v>36.32</v>
      </c>
      <c r="P435">
        <f t="shared" si="78"/>
        <v>-12.659999999999982</v>
      </c>
      <c r="Q435" s="3">
        <f t="shared" si="74"/>
        <v>24.60000000000008</v>
      </c>
      <c r="R435">
        <f t="shared" si="81"/>
        <v>1.1200000000001891</v>
      </c>
      <c r="S435">
        <f t="shared" si="83"/>
        <v>-2.7100000000000111</v>
      </c>
      <c r="T435">
        <f t="shared" si="79"/>
        <v>-0.14236482335699208</v>
      </c>
      <c r="U435">
        <f t="shared" si="82"/>
        <v>-14.347108006559219</v>
      </c>
      <c r="V435">
        <f t="shared" si="80"/>
        <v>2.8463334257962822</v>
      </c>
    </row>
    <row r="436" spans="1:22" x14ac:dyDescent="0.25">
      <c r="A436">
        <v>430</v>
      </c>
      <c r="B436">
        <v>26.84</v>
      </c>
      <c r="C436">
        <v>0</v>
      </c>
      <c r="D436">
        <v>999.4</v>
      </c>
      <c r="E436">
        <v>36.520000000000003</v>
      </c>
      <c r="F436">
        <v>0.93399999999999994</v>
      </c>
      <c r="G436">
        <v>216.41</v>
      </c>
      <c r="H436">
        <v>-10</v>
      </c>
      <c r="I436">
        <v>1</v>
      </c>
      <c r="J436">
        <v>2.4900000000000002</v>
      </c>
      <c r="K436">
        <f t="shared" si="75"/>
        <v>17.916666666666664</v>
      </c>
      <c r="L436" s="1">
        <f t="shared" si="72"/>
        <v>38.4</v>
      </c>
      <c r="M436" s="1">
        <f t="shared" si="73"/>
        <v>-230</v>
      </c>
      <c r="N436">
        <f t="shared" si="76"/>
        <v>29.399999999999977</v>
      </c>
      <c r="O436">
        <f t="shared" si="77"/>
        <v>36.520000000000003</v>
      </c>
      <c r="P436">
        <f t="shared" si="78"/>
        <v>-12.433333333333341</v>
      </c>
      <c r="Q436" s="3">
        <f t="shared" si="74"/>
        <v>24.099999999999966</v>
      </c>
      <c r="R436">
        <f t="shared" si="81"/>
        <v>5.4399999999997135</v>
      </c>
      <c r="S436">
        <f t="shared" si="83"/>
        <v>-2.8799999999999919</v>
      </c>
      <c r="T436">
        <f t="shared" si="79"/>
        <v>-0.56369815988172478</v>
      </c>
      <c r="U436">
        <f t="shared" si="82"/>
        <v>-14.370595429887624</v>
      </c>
      <c r="V436">
        <f t="shared" si="80"/>
        <v>3.7529844307458973</v>
      </c>
    </row>
    <row r="437" spans="1:22" x14ac:dyDescent="0.25">
      <c r="A437">
        <v>431</v>
      </c>
      <c r="B437">
        <v>26.97</v>
      </c>
      <c r="C437">
        <v>0</v>
      </c>
      <c r="D437">
        <v>999</v>
      </c>
      <c r="E437">
        <v>36.729999999999997</v>
      </c>
      <c r="F437">
        <v>0.93799999999999994</v>
      </c>
      <c r="G437">
        <v>216.38</v>
      </c>
      <c r="H437">
        <v>0</v>
      </c>
      <c r="I437">
        <v>0</v>
      </c>
      <c r="J437">
        <v>2.4900000000000002</v>
      </c>
      <c r="K437">
        <f t="shared" si="75"/>
        <v>17.958333333333332</v>
      </c>
      <c r="L437" s="1">
        <f t="shared" si="72"/>
        <v>39.699999999999989</v>
      </c>
      <c r="M437" s="1">
        <f t="shared" si="73"/>
        <v>-230</v>
      </c>
      <c r="N437">
        <f t="shared" si="76"/>
        <v>29</v>
      </c>
      <c r="O437">
        <f t="shared" si="77"/>
        <v>36.729999999999997</v>
      </c>
      <c r="P437">
        <f t="shared" si="78"/>
        <v>-12.116666666666664</v>
      </c>
      <c r="Q437" s="3">
        <f t="shared" si="74"/>
        <v>23.799999999999955</v>
      </c>
      <c r="R437">
        <f t="shared" si="81"/>
        <v>7.6000000000000085</v>
      </c>
      <c r="S437">
        <f t="shared" si="83"/>
        <v>-2.8500000000000174</v>
      </c>
      <c r="T437">
        <f t="shared" si="79"/>
        <v>-1.0416961943351604</v>
      </c>
      <c r="U437">
        <f t="shared" si="82"/>
        <v>-14.413999437984922</v>
      </c>
      <c r="V437">
        <f t="shared" si="80"/>
        <v>5.2777378621728275</v>
      </c>
    </row>
    <row r="438" spans="1:22" x14ac:dyDescent="0.25">
      <c r="A438">
        <v>432</v>
      </c>
      <c r="B438">
        <v>27.11</v>
      </c>
      <c r="C438">
        <v>0</v>
      </c>
      <c r="D438">
        <v>998.6</v>
      </c>
      <c r="E438">
        <v>36.9</v>
      </c>
      <c r="F438">
        <v>0.94169999999999998</v>
      </c>
      <c r="G438">
        <v>216.47</v>
      </c>
      <c r="H438">
        <v>-10</v>
      </c>
      <c r="I438">
        <v>0</v>
      </c>
      <c r="J438">
        <v>2.4900000000000002</v>
      </c>
      <c r="K438">
        <f t="shared" si="75"/>
        <v>18</v>
      </c>
      <c r="L438" s="1">
        <f t="shared" si="72"/>
        <v>41.099999999999994</v>
      </c>
      <c r="M438" s="1">
        <f t="shared" si="73"/>
        <v>-230</v>
      </c>
      <c r="N438">
        <f t="shared" si="76"/>
        <v>28.600000000000023</v>
      </c>
      <c r="O438">
        <f t="shared" si="77"/>
        <v>36.9</v>
      </c>
      <c r="P438">
        <f t="shared" si="78"/>
        <v>-11.830000000000007</v>
      </c>
      <c r="Q438" s="3">
        <f t="shared" si="74"/>
        <v>24.699999999999989</v>
      </c>
      <c r="R438">
        <f t="shared" si="81"/>
        <v>6.8800000000000878</v>
      </c>
      <c r="S438">
        <f t="shared" si="83"/>
        <v>-2.7800000000000029</v>
      </c>
      <c r="T438">
        <f t="shared" si="79"/>
        <v>-1.5478805018353325</v>
      </c>
      <c r="U438">
        <f t="shared" si="82"/>
        <v>-14.478494458894728</v>
      </c>
      <c r="V438">
        <f t="shared" si="80"/>
        <v>7.0145228987960397</v>
      </c>
    </row>
    <row r="439" spans="1:22" x14ac:dyDescent="0.25">
      <c r="A439">
        <v>433</v>
      </c>
      <c r="B439">
        <v>27.28</v>
      </c>
      <c r="C439">
        <v>0</v>
      </c>
      <c r="D439">
        <v>998.2</v>
      </c>
      <c r="E439">
        <v>37.06</v>
      </c>
      <c r="F439">
        <v>0.94359999999999999</v>
      </c>
      <c r="G439">
        <v>216.66</v>
      </c>
      <c r="H439">
        <v>-10</v>
      </c>
      <c r="I439">
        <v>0</v>
      </c>
      <c r="J439">
        <v>2.4900000000000002</v>
      </c>
      <c r="K439">
        <f t="shared" si="75"/>
        <v>18.041666666666664</v>
      </c>
      <c r="L439" s="1">
        <f t="shared" si="72"/>
        <v>42.800000000000011</v>
      </c>
      <c r="M439" s="1">
        <f t="shared" si="73"/>
        <v>-230</v>
      </c>
      <c r="N439">
        <f t="shared" si="76"/>
        <v>28.200000000000045</v>
      </c>
      <c r="O439">
        <f t="shared" si="77"/>
        <v>37.06</v>
      </c>
      <c r="P439">
        <f t="shared" si="78"/>
        <v>-11.723333333333329</v>
      </c>
      <c r="Q439" s="3">
        <f t="shared" si="74"/>
        <v>26.599999999999966</v>
      </c>
      <c r="R439">
        <f t="shared" si="81"/>
        <v>2.5600000000000303</v>
      </c>
      <c r="S439">
        <f t="shared" si="83"/>
        <v>-2.7900000000000014</v>
      </c>
      <c r="T439">
        <f t="shared" si="79"/>
        <v>-2.1386236284757052</v>
      </c>
      <c r="U439">
        <f t="shared" si="82"/>
        <v>-14.567603776747882</v>
      </c>
      <c r="V439">
        <f t="shared" si="80"/>
        <v>8.0898743552816175</v>
      </c>
    </row>
    <row r="440" spans="1:22" x14ac:dyDescent="0.25">
      <c r="A440">
        <v>434</v>
      </c>
      <c r="B440">
        <v>27.46</v>
      </c>
      <c r="C440">
        <v>0</v>
      </c>
      <c r="D440">
        <v>997.8</v>
      </c>
      <c r="E440">
        <v>37.21</v>
      </c>
      <c r="F440">
        <v>0.94409999999999994</v>
      </c>
      <c r="G440">
        <v>216.78</v>
      </c>
      <c r="H440">
        <v>0</v>
      </c>
      <c r="I440">
        <v>0</v>
      </c>
      <c r="J440">
        <v>2.4900000000000002</v>
      </c>
      <c r="K440">
        <f t="shared" si="75"/>
        <v>18.083333333333332</v>
      </c>
      <c r="L440" s="1">
        <f t="shared" si="72"/>
        <v>44.600000000000009</v>
      </c>
      <c r="M440" s="1">
        <f t="shared" si="73"/>
        <v>-230</v>
      </c>
      <c r="N440">
        <f t="shared" si="76"/>
        <v>27.799999999999955</v>
      </c>
      <c r="O440">
        <f t="shared" si="77"/>
        <v>37.21</v>
      </c>
      <c r="P440">
        <f t="shared" si="78"/>
        <v>-11.756666666666671</v>
      </c>
      <c r="Q440" s="3">
        <f t="shared" si="74"/>
        <v>27.800000000000011</v>
      </c>
      <c r="R440">
        <f t="shared" si="81"/>
        <v>-0.80000000000013227</v>
      </c>
      <c r="S440">
        <f t="shared" si="83"/>
        <v>-2.840000000000019</v>
      </c>
      <c r="T440">
        <f t="shared" si="79"/>
        <v>-2.7575530281628358</v>
      </c>
      <c r="U440">
        <f t="shared" si="82"/>
        <v>-14.682501819587999</v>
      </c>
      <c r="V440">
        <f t="shared" si="80"/>
        <v>8.5605113420701713</v>
      </c>
    </row>
    <row r="441" spans="1:22" x14ac:dyDescent="0.25">
      <c r="A441">
        <v>435</v>
      </c>
      <c r="B441">
        <v>27.67</v>
      </c>
      <c r="C441">
        <v>0</v>
      </c>
      <c r="D441">
        <v>997.7</v>
      </c>
      <c r="E441">
        <v>37.369999999999997</v>
      </c>
      <c r="F441">
        <v>0.94389999999999996</v>
      </c>
      <c r="G441">
        <v>216.78</v>
      </c>
      <c r="H441">
        <v>-10</v>
      </c>
      <c r="I441">
        <v>0</v>
      </c>
      <c r="J441">
        <v>2.4900000000000002</v>
      </c>
      <c r="K441">
        <f t="shared" si="75"/>
        <v>18.125</v>
      </c>
      <c r="L441" s="1">
        <f t="shared" si="72"/>
        <v>46.700000000000017</v>
      </c>
      <c r="M441" s="1">
        <f t="shared" si="73"/>
        <v>-230</v>
      </c>
      <c r="N441">
        <f t="shared" si="76"/>
        <v>27.700000000000045</v>
      </c>
      <c r="O441">
        <f t="shared" si="77"/>
        <v>37.369999999999997</v>
      </c>
      <c r="P441">
        <f t="shared" si="78"/>
        <v>-11.860000000000003</v>
      </c>
      <c r="Q441" s="3">
        <f t="shared" si="74"/>
        <v>27.800000000000011</v>
      </c>
      <c r="R441">
        <f t="shared" si="81"/>
        <v>-2.4799999999999476</v>
      </c>
      <c r="S441">
        <f t="shared" si="83"/>
        <v>-2.81</v>
      </c>
      <c r="T441">
        <f t="shared" si="79"/>
        <v>-3.3773588833556731</v>
      </c>
      <c r="U441">
        <f t="shared" si="82"/>
        <v>-14.823225106394485</v>
      </c>
      <c r="V441">
        <f t="shared" si="80"/>
        <v>8.7807030311665901</v>
      </c>
    </row>
    <row r="442" spans="1:22" x14ac:dyDescent="0.25">
      <c r="A442">
        <v>436</v>
      </c>
      <c r="B442">
        <v>27.8</v>
      </c>
      <c r="C442">
        <v>0</v>
      </c>
      <c r="D442">
        <v>998.1</v>
      </c>
      <c r="E442">
        <v>37.43</v>
      </c>
      <c r="F442">
        <v>0.94439999999999991</v>
      </c>
      <c r="G442">
        <v>216.61</v>
      </c>
      <c r="H442">
        <v>0</v>
      </c>
      <c r="I442">
        <v>0</v>
      </c>
      <c r="J442">
        <v>2.4900000000000002</v>
      </c>
      <c r="K442">
        <f t="shared" si="75"/>
        <v>18.166666666666664</v>
      </c>
      <c r="L442" s="1">
        <f t="shared" si="72"/>
        <v>48.000000000000007</v>
      </c>
      <c r="M442" s="1">
        <f t="shared" si="73"/>
        <v>-230</v>
      </c>
      <c r="N442">
        <f t="shared" si="76"/>
        <v>28.100000000000023</v>
      </c>
      <c r="O442">
        <f t="shared" si="77"/>
        <v>37.43</v>
      </c>
      <c r="P442">
        <f t="shared" si="78"/>
        <v>-11.893333333333345</v>
      </c>
      <c r="Q442" s="3">
        <f t="shared" si="74"/>
        <v>26.100000000000136</v>
      </c>
      <c r="R442">
        <f t="shared" si="81"/>
        <v>-0.80000000000013227</v>
      </c>
      <c r="S442">
        <f t="shared" si="83"/>
        <v>-2.81</v>
      </c>
      <c r="T442">
        <f t="shared" si="79"/>
        <v>-3.6322039481172728</v>
      </c>
      <c r="U442">
        <f t="shared" si="82"/>
        <v>-14.974566937566038</v>
      </c>
      <c r="V442">
        <f t="shared" si="80"/>
        <v>9.4940005238527938</v>
      </c>
    </row>
    <row r="443" spans="1:22" x14ac:dyDescent="0.25">
      <c r="A443">
        <v>437</v>
      </c>
      <c r="B443">
        <v>27.86</v>
      </c>
      <c r="C443">
        <v>0</v>
      </c>
      <c r="D443">
        <v>998.3</v>
      </c>
      <c r="E443">
        <v>37.36</v>
      </c>
      <c r="F443">
        <v>0.94690000000000007</v>
      </c>
      <c r="G443">
        <v>216.35</v>
      </c>
      <c r="H443">
        <v>0</v>
      </c>
      <c r="I443">
        <v>0</v>
      </c>
      <c r="J443">
        <v>2.4900000000000002</v>
      </c>
      <c r="K443">
        <f t="shared" si="75"/>
        <v>18.208333333333332</v>
      </c>
      <c r="L443" s="1">
        <f t="shared" si="72"/>
        <v>48.599999999999994</v>
      </c>
      <c r="M443" s="1">
        <f t="shared" si="73"/>
        <v>-230</v>
      </c>
      <c r="N443">
        <f t="shared" si="76"/>
        <v>28.299999999999955</v>
      </c>
      <c r="O443">
        <f t="shared" si="77"/>
        <v>37.36</v>
      </c>
      <c r="P443">
        <f t="shared" si="78"/>
        <v>-11.726666666666663</v>
      </c>
      <c r="Q443" s="3">
        <f t="shared" si="74"/>
        <v>23.499999999999943</v>
      </c>
      <c r="R443">
        <f t="shared" si="81"/>
        <v>4.000000000000405</v>
      </c>
      <c r="S443">
        <f t="shared" si="83"/>
        <v>-2.8199999999999985</v>
      </c>
      <c r="T443">
        <f t="shared" si="79"/>
        <v>-3.7455333439747198</v>
      </c>
      <c r="U443">
        <f t="shared" si="82"/>
        <v>-15.130630826898319</v>
      </c>
      <c r="V443">
        <f t="shared" si="80"/>
        <v>11.5869720041416</v>
      </c>
    </row>
    <row r="444" spans="1:22" x14ac:dyDescent="0.25">
      <c r="A444">
        <v>438</v>
      </c>
      <c r="B444">
        <v>27.87</v>
      </c>
      <c r="C444">
        <v>0</v>
      </c>
      <c r="D444">
        <v>999.1</v>
      </c>
      <c r="E444">
        <v>37.21</v>
      </c>
      <c r="F444">
        <v>0.94940000000000002</v>
      </c>
      <c r="G444">
        <v>216.21</v>
      </c>
      <c r="H444">
        <v>-10</v>
      </c>
      <c r="I444">
        <v>0</v>
      </c>
      <c r="J444">
        <v>2.4900000000000002</v>
      </c>
      <c r="K444">
        <f t="shared" si="75"/>
        <v>18.25</v>
      </c>
      <c r="L444" s="1">
        <f t="shared" si="72"/>
        <v>48.70000000000001</v>
      </c>
      <c r="M444" s="1">
        <f t="shared" si="73"/>
        <v>-230</v>
      </c>
      <c r="N444">
        <f t="shared" si="76"/>
        <v>29.100000000000023</v>
      </c>
      <c r="O444">
        <f t="shared" si="77"/>
        <v>37.21</v>
      </c>
      <c r="P444">
        <f t="shared" si="78"/>
        <v>-11.559999999999992</v>
      </c>
      <c r="Q444" s="3">
        <f t="shared" si="74"/>
        <v>22.10000000000008</v>
      </c>
      <c r="R444">
        <f t="shared" si="81"/>
        <v>3.9999999999998717</v>
      </c>
      <c r="S444">
        <f t="shared" si="83"/>
        <v>-2.81</v>
      </c>
      <c r="T444">
        <f t="shared" si="79"/>
        <v>-3.5505666473295894</v>
      </c>
      <c r="U444">
        <f t="shared" si="82"/>
        <v>-15.278571103870386</v>
      </c>
      <c r="V444">
        <f t="shared" si="80"/>
        <v>13.82777105453988</v>
      </c>
    </row>
    <row r="445" spans="1:22" x14ac:dyDescent="0.25">
      <c r="A445">
        <v>439</v>
      </c>
      <c r="B445">
        <v>27.83</v>
      </c>
      <c r="C445">
        <v>0</v>
      </c>
      <c r="D445">
        <v>999.9</v>
      </c>
      <c r="E445">
        <v>37.03</v>
      </c>
      <c r="F445">
        <v>0.95120000000000005</v>
      </c>
      <c r="G445">
        <v>216.25</v>
      </c>
      <c r="H445">
        <v>-10</v>
      </c>
      <c r="I445">
        <v>1</v>
      </c>
      <c r="J445">
        <v>2.4900000000000002</v>
      </c>
      <c r="K445">
        <f t="shared" si="75"/>
        <v>18.291666666666664</v>
      </c>
      <c r="L445" s="1">
        <f t="shared" si="72"/>
        <v>48.299999999999983</v>
      </c>
      <c r="M445" s="1">
        <f t="shared" si="73"/>
        <v>-230</v>
      </c>
      <c r="N445">
        <f t="shared" si="76"/>
        <v>29.899999999999977</v>
      </c>
      <c r="O445">
        <f t="shared" si="77"/>
        <v>37.03</v>
      </c>
      <c r="P445">
        <f t="shared" si="78"/>
        <v>-11.463333333333313</v>
      </c>
      <c r="Q445" s="3">
        <f t="shared" si="74"/>
        <v>22.5</v>
      </c>
      <c r="R445">
        <f t="shared" si="81"/>
        <v>2.3200000000000571</v>
      </c>
      <c r="S445">
        <f t="shared" si="83"/>
        <v>-2.7800000000000029</v>
      </c>
      <c r="T445">
        <f t="shared" si="79"/>
        <v>-3.2146685854508159</v>
      </c>
      <c r="U445">
        <f t="shared" si="82"/>
        <v>-15.412515628264169</v>
      </c>
      <c r="V445">
        <f t="shared" si="80"/>
        <v>15.596040798595336</v>
      </c>
    </row>
    <row r="446" spans="1:22" x14ac:dyDescent="0.25">
      <c r="A446">
        <v>440</v>
      </c>
      <c r="B446">
        <v>27.76</v>
      </c>
      <c r="C446">
        <v>0</v>
      </c>
      <c r="D446">
        <v>1000.9</v>
      </c>
      <c r="E446">
        <v>36.85</v>
      </c>
      <c r="F446">
        <v>0.95100000000000007</v>
      </c>
      <c r="G446">
        <v>216.32</v>
      </c>
      <c r="H446">
        <v>0</v>
      </c>
      <c r="I446">
        <v>1</v>
      </c>
      <c r="J446">
        <v>2.4900000000000002</v>
      </c>
      <c r="K446">
        <f t="shared" si="75"/>
        <v>18.333333333333332</v>
      </c>
      <c r="L446" s="1">
        <f t="shared" si="72"/>
        <v>47.600000000000016</v>
      </c>
      <c r="M446" s="1">
        <f t="shared" si="73"/>
        <v>-230</v>
      </c>
      <c r="N446">
        <f t="shared" si="76"/>
        <v>30.899999999999977</v>
      </c>
      <c r="O446">
        <f t="shared" si="77"/>
        <v>36.85</v>
      </c>
      <c r="P446">
        <f t="shared" si="78"/>
        <v>-11.566666666666659</v>
      </c>
      <c r="Q446" s="3">
        <f t="shared" si="74"/>
        <v>23.199999999999932</v>
      </c>
      <c r="R446">
        <f t="shared" si="81"/>
        <v>-2.4799999999999476</v>
      </c>
      <c r="S446">
        <f t="shared" si="83"/>
        <v>-2.9100000000000108</v>
      </c>
      <c r="T446">
        <f t="shared" si="79"/>
        <v>-2.7384234620088885</v>
      </c>
      <c r="U446">
        <f t="shared" si="82"/>
        <v>-15.526616605847872</v>
      </c>
      <c r="V446">
        <f t="shared" si="80"/>
        <v>15.68120352082129</v>
      </c>
    </row>
    <row r="447" spans="1:22" x14ac:dyDescent="0.25">
      <c r="A447">
        <v>441</v>
      </c>
      <c r="B447">
        <v>27.67</v>
      </c>
      <c r="C447">
        <v>0</v>
      </c>
      <c r="D447">
        <v>1001.2</v>
      </c>
      <c r="E447">
        <v>36.68</v>
      </c>
      <c r="F447">
        <v>0.94890000000000008</v>
      </c>
      <c r="G447">
        <v>216.43</v>
      </c>
      <c r="H447">
        <v>-10</v>
      </c>
      <c r="I447">
        <v>0</v>
      </c>
      <c r="J447">
        <v>2.4900000000000002</v>
      </c>
      <c r="K447">
        <f t="shared" si="75"/>
        <v>18.375</v>
      </c>
      <c r="L447" s="1">
        <f t="shared" si="72"/>
        <v>46.700000000000017</v>
      </c>
      <c r="M447" s="1">
        <f t="shared" si="73"/>
        <v>-230</v>
      </c>
      <c r="N447">
        <f t="shared" si="76"/>
        <v>31.200000000000045</v>
      </c>
      <c r="O447">
        <f t="shared" si="77"/>
        <v>36.68</v>
      </c>
      <c r="P447">
        <f t="shared" si="78"/>
        <v>-11.859999999999982</v>
      </c>
      <c r="Q447" s="3">
        <f t="shared" si="74"/>
        <v>24.300000000000068</v>
      </c>
      <c r="R447">
        <f t="shared" si="81"/>
        <v>-7.0399999999999778</v>
      </c>
      <c r="S447">
        <f t="shared" si="83"/>
        <v>-3.0399999999999969</v>
      </c>
      <c r="T447">
        <f t="shared" si="79"/>
        <v>-2.4010646409538356</v>
      </c>
      <c r="U447">
        <f t="shared" si="82"/>
        <v>-15.626660965887615</v>
      </c>
      <c r="V447">
        <f t="shared" si="80"/>
        <v>14.187734831941556</v>
      </c>
    </row>
    <row r="448" spans="1:22" x14ac:dyDescent="0.25">
      <c r="A448">
        <v>442</v>
      </c>
      <c r="B448">
        <v>27.56</v>
      </c>
      <c r="C448">
        <v>0</v>
      </c>
      <c r="D448">
        <v>1001.1</v>
      </c>
      <c r="E448">
        <v>36.549999999999997</v>
      </c>
      <c r="F448">
        <v>0.94579999999999997</v>
      </c>
      <c r="G448">
        <v>216.48</v>
      </c>
      <c r="H448">
        <v>0</v>
      </c>
      <c r="I448">
        <v>0</v>
      </c>
      <c r="J448">
        <v>2.4900000000000002</v>
      </c>
      <c r="K448">
        <f t="shared" si="75"/>
        <v>18.416666666666664</v>
      </c>
      <c r="L448" s="1">
        <f t="shared" si="72"/>
        <v>45.599999999999987</v>
      </c>
      <c r="M448" s="1">
        <f t="shared" si="73"/>
        <v>-230</v>
      </c>
      <c r="N448">
        <f t="shared" si="76"/>
        <v>31.100000000000023</v>
      </c>
      <c r="O448">
        <f t="shared" si="77"/>
        <v>36.549999999999997</v>
      </c>
      <c r="P448">
        <f t="shared" si="78"/>
        <v>-12.253333333333337</v>
      </c>
      <c r="Q448" s="3">
        <f t="shared" si="74"/>
        <v>24.799999999999898</v>
      </c>
      <c r="R448">
        <f t="shared" si="81"/>
        <v>-9.4400000000002464</v>
      </c>
      <c r="S448">
        <f t="shared" si="83"/>
        <v>-3.0499999999999949</v>
      </c>
      <c r="T448">
        <f t="shared" si="79"/>
        <v>-2.1189097586512586</v>
      </c>
      <c r="U448">
        <f t="shared" si="82"/>
        <v>-15.714948872498084</v>
      </c>
      <c r="V448">
        <f t="shared" si="80"/>
        <v>11.98278214098684</v>
      </c>
    </row>
    <row r="449" spans="1:22" x14ac:dyDescent="0.25">
      <c r="A449">
        <v>443</v>
      </c>
      <c r="B449">
        <v>27.44</v>
      </c>
      <c r="C449">
        <v>0</v>
      </c>
      <c r="D449">
        <v>1001.2</v>
      </c>
      <c r="E449">
        <v>36.450000000000003</v>
      </c>
      <c r="F449">
        <v>0.9426000000000001</v>
      </c>
      <c r="G449">
        <v>216.49</v>
      </c>
      <c r="H449">
        <v>-10</v>
      </c>
      <c r="I449">
        <v>0</v>
      </c>
      <c r="J449">
        <v>2.4900000000000002</v>
      </c>
      <c r="K449">
        <f t="shared" si="75"/>
        <v>18.458333333333332</v>
      </c>
      <c r="L449" s="1">
        <f t="shared" si="72"/>
        <v>44.400000000000013</v>
      </c>
      <c r="M449" s="1">
        <f t="shared" si="73"/>
        <v>-230</v>
      </c>
      <c r="N449">
        <f t="shared" si="76"/>
        <v>31.200000000000045</v>
      </c>
      <c r="O449">
        <f t="shared" si="77"/>
        <v>36.450000000000003</v>
      </c>
      <c r="P449">
        <f t="shared" si="78"/>
        <v>-12.656666666666649</v>
      </c>
      <c r="Q449" s="3">
        <f t="shared" si="74"/>
        <v>24.900000000000091</v>
      </c>
      <c r="R449">
        <f t="shared" si="81"/>
        <v>-9.6799999999996871</v>
      </c>
      <c r="S449">
        <f t="shared" si="83"/>
        <v>-2.8699999999999934</v>
      </c>
      <c r="T449">
        <f t="shared" si="79"/>
        <v>-1.7527803608789905</v>
      </c>
      <c r="U449">
        <f t="shared" si="82"/>
        <v>-15.787981387534709</v>
      </c>
      <c r="V449">
        <f t="shared" si="80"/>
        <v>9.8051318811250177</v>
      </c>
    </row>
    <row r="450" spans="1:22" x14ac:dyDescent="0.25">
      <c r="A450">
        <v>444</v>
      </c>
      <c r="B450">
        <v>27.31</v>
      </c>
      <c r="C450">
        <v>0</v>
      </c>
      <c r="D450">
        <v>1001.2</v>
      </c>
      <c r="E450">
        <v>36.36</v>
      </c>
      <c r="F450">
        <v>0.94019999999999992</v>
      </c>
      <c r="G450">
        <v>216.39</v>
      </c>
      <c r="H450">
        <v>-10</v>
      </c>
      <c r="I450">
        <v>1</v>
      </c>
      <c r="J450">
        <v>2.4900000000000002</v>
      </c>
      <c r="K450">
        <f t="shared" si="75"/>
        <v>18.5</v>
      </c>
      <c r="L450" s="1">
        <f t="shared" si="72"/>
        <v>43.099999999999987</v>
      </c>
      <c r="M450" s="1">
        <f t="shared" si="73"/>
        <v>-230</v>
      </c>
      <c r="N450">
        <f t="shared" si="76"/>
        <v>31.200000000000045</v>
      </c>
      <c r="O450">
        <f t="shared" si="77"/>
        <v>36.36</v>
      </c>
      <c r="P450">
        <f t="shared" si="78"/>
        <v>-12.980000000000015</v>
      </c>
      <c r="Q450" s="3">
        <f t="shared" si="74"/>
        <v>23.899999999999864</v>
      </c>
      <c r="R450">
        <f t="shared" si="81"/>
        <v>-7.7600000000004314</v>
      </c>
      <c r="S450">
        <f t="shared" si="83"/>
        <v>-2.3900000000000019</v>
      </c>
      <c r="T450">
        <f t="shared" si="79"/>
        <v>-1.3863588112714627</v>
      </c>
      <c r="U450">
        <f t="shared" si="82"/>
        <v>-15.845746338004354</v>
      </c>
      <c r="V450">
        <f t="shared" si="80"/>
        <v>8.212502073785279</v>
      </c>
    </row>
    <row r="451" spans="1:22" x14ac:dyDescent="0.25">
      <c r="A451">
        <v>445</v>
      </c>
      <c r="B451">
        <v>27.18</v>
      </c>
      <c r="C451">
        <v>0</v>
      </c>
      <c r="D451">
        <v>1001.2</v>
      </c>
      <c r="E451">
        <v>36.29</v>
      </c>
      <c r="F451">
        <v>0.93799999999999994</v>
      </c>
      <c r="G451">
        <v>216.44</v>
      </c>
      <c r="H451">
        <v>-10</v>
      </c>
      <c r="I451">
        <v>0</v>
      </c>
      <c r="J451">
        <v>2.4900000000000002</v>
      </c>
      <c r="K451">
        <f t="shared" si="75"/>
        <v>18.541666666666664</v>
      </c>
      <c r="L451" s="1">
        <f t="shared" si="72"/>
        <v>41.8</v>
      </c>
      <c r="M451" s="1">
        <f t="shared" si="73"/>
        <v>-230</v>
      </c>
      <c r="N451">
        <f t="shared" si="76"/>
        <v>31.200000000000045</v>
      </c>
      <c r="O451">
        <f t="shared" si="77"/>
        <v>36.29</v>
      </c>
      <c r="P451">
        <f t="shared" si="78"/>
        <v>-13.283333333333335</v>
      </c>
      <c r="Q451" s="3">
        <f t="shared" si="74"/>
        <v>24.399999999999977</v>
      </c>
      <c r="R451">
        <f t="shared" si="81"/>
        <v>-7.2799999999999514</v>
      </c>
      <c r="S451">
        <f t="shared" si="83"/>
        <v>-1.819999999999997</v>
      </c>
      <c r="T451">
        <f t="shared" si="79"/>
        <v>-1.0199372616639455</v>
      </c>
      <c r="U451">
        <f t="shared" si="82"/>
        <v>-15.888243723907017</v>
      </c>
      <c r="V451">
        <f t="shared" si="80"/>
        <v>6.7855581429187328</v>
      </c>
    </row>
    <row r="452" spans="1:22" x14ac:dyDescent="0.25">
      <c r="A452">
        <v>446</v>
      </c>
      <c r="B452">
        <v>27.05</v>
      </c>
      <c r="C452">
        <v>2</v>
      </c>
      <c r="D452">
        <v>1001.1</v>
      </c>
      <c r="E452">
        <v>36.22</v>
      </c>
      <c r="F452">
        <v>0.93530000000000002</v>
      </c>
      <c r="G452">
        <v>216.51</v>
      </c>
      <c r="H452">
        <v>-10</v>
      </c>
      <c r="I452">
        <v>0</v>
      </c>
      <c r="J452">
        <v>2.4900000000000002</v>
      </c>
      <c r="K452">
        <f t="shared" si="75"/>
        <v>18.583333333333332</v>
      </c>
      <c r="L452" s="1">
        <f t="shared" si="72"/>
        <v>40.500000000000007</v>
      </c>
      <c r="M452" s="1">
        <f t="shared" si="73"/>
        <v>-210</v>
      </c>
      <c r="N452">
        <f t="shared" si="76"/>
        <v>31.100000000000023</v>
      </c>
      <c r="O452">
        <f t="shared" si="77"/>
        <v>36.22</v>
      </c>
      <c r="P452">
        <f t="shared" si="78"/>
        <v>-13.636666666666653</v>
      </c>
      <c r="Q452" s="3">
        <f t="shared" si="74"/>
        <v>25.099999999999909</v>
      </c>
      <c r="R452">
        <f t="shared" si="81"/>
        <v>-8.4799999999998192</v>
      </c>
      <c r="S452">
        <f t="shared" si="83"/>
        <v>-1.1999999999999993</v>
      </c>
      <c r="T452">
        <f t="shared" si="79"/>
        <v>-0.68140983326791549</v>
      </c>
      <c r="U452">
        <f t="shared" si="82"/>
        <v>-15.91663580029318</v>
      </c>
      <c r="V452">
        <f t="shared" si="80"/>
        <v>5.1982592502897003</v>
      </c>
    </row>
    <row r="453" spans="1:22" x14ac:dyDescent="0.25">
      <c r="A453">
        <v>447</v>
      </c>
      <c r="B453">
        <v>26.92</v>
      </c>
      <c r="C453">
        <v>0</v>
      </c>
      <c r="D453">
        <v>1001.2</v>
      </c>
      <c r="E453">
        <v>36.18</v>
      </c>
      <c r="F453">
        <v>0.93209999999999993</v>
      </c>
      <c r="G453">
        <v>216.49</v>
      </c>
      <c r="H453">
        <v>0</v>
      </c>
      <c r="I453">
        <v>0</v>
      </c>
      <c r="J453">
        <v>2.4900000000000002</v>
      </c>
      <c r="K453">
        <f t="shared" si="75"/>
        <v>18.625</v>
      </c>
      <c r="L453" s="1">
        <f t="shared" si="72"/>
        <v>39.200000000000017</v>
      </c>
      <c r="M453" s="1">
        <f t="shared" si="73"/>
        <v>-230</v>
      </c>
      <c r="N453">
        <f t="shared" si="76"/>
        <v>31.200000000000045</v>
      </c>
      <c r="O453">
        <f t="shared" si="77"/>
        <v>36.18</v>
      </c>
      <c r="P453">
        <f t="shared" si="78"/>
        <v>-14.040000000000008</v>
      </c>
      <c r="Q453" s="3">
        <f t="shared" si="74"/>
        <v>24.900000000000091</v>
      </c>
      <c r="R453">
        <f t="shared" si="81"/>
        <v>-9.68000000000022</v>
      </c>
      <c r="S453">
        <f t="shared" si="83"/>
        <v>-0.68999999999998918</v>
      </c>
      <c r="T453">
        <f t="shared" si="79"/>
        <v>-0.28709416244891028</v>
      </c>
      <c r="U453">
        <f t="shared" si="82"/>
        <v>-15.928598057061885</v>
      </c>
      <c r="V453">
        <f t="shared" si="80"/>
        <v>3.5668026211378967</v>
      </c>
    </row>
    <row r="454" spans="1:22" x14ac:dyDescent="0.25">
      <c r="A454">
        <v>448</v>
      </c>
      <c r="B454">
        <v>26.79</v>
      </c>
      <c r="C454">
        <v>0</v>
      </c>
      <c r="D454">
        <v>1001.6</v>
      </c>
      <c r="E454">
        <v>36.14</v>
      </c>
      <c r="F454">
        <v>0.92930000000000001</v>
      </c>
      <c r="G454">
        <v>216.5</v>
      </c>
      <c r="H454">
        <v>-10</v>
      </c>
      <c r="I454">
        <v>1</v>
      </c>
      <c r="J454">
        <v>2.4900000000000002</v>
      </c>
      <c r="K454">
        <f t="shared" si="75"/>
        <v>18.666666666666664</v>
      </c>
      <c r="L454" s="1">
        <f t="shared" ref="L454:L517" si="84">$L$2*(B454-$L$1)</f>
        <v>37.899999999999991</v>
      </c>
      <c r="M454" s="1">
        <f t="shared" ref="M454:M517" si="85">$M$2*(C454-$M$1)</f>
        <v>-230</v>
      </c>
      <c r="N454">
        <f t="shared" si="76"/>
        <v>31.600000000000023</v>
      </c>
      <c r="O454">
        <f t="shared" si="77"/>
        <v>36.14</v>
      </c>
      <c r="P454">
        <f t="shared" si="78"/>
        <v>-14.403333333333324</v>
      </c>
      <c r="Q454" s="3">
        <f t="shared" ref="Q454:Q517" si="86">$Q$2*(G454-$Q$1)</f>
        <v>25</v>
      </c>
      <c r="R454">
        <f t="shared" si="81"/>
        <v>-8.7199999999997928</v>
      </c>
      <c r="S454">
        <f t="shared" si="83"/>
        <v>-0.34000000000000519</v>
      </c>
      <c r="T454">
        <f t="shared" si="79"/>
        <v>0.19090387200453529</v>
      </c>
      <c r="U454">
        <f t="shared" si="82"/>
        <v>-15.920643729061696</v>
      </c>
      <c r="V454">
        <f t="shared" si="80"/>
        <v>2.3022308369853914</v>
      </c>
    </row>
    <row r="455" spans="1:22" x14ac:dyDescent="0.25">
      <c r="A455">
        <v>449</v>
      </c>
      <c r="B455">
        <v>26.67</v>
      </c>
      <c r="C455">
        <v>0</v>
      </c>
      <c r="D455">
        <v>1002</v>
      </c>
      <c r="E455">
        <v>36.11</v>
      </c>
      <c r="F455">
        <v>0.92670000000000008</v>
      </c>
      <c r="G455">
        <v>216.47</v>
      </c>
      <c r="H455">
        <v>0</v>
      </c>
      <c r="I455">
        <v>0</v>
      </c>
      <c r="J455">
        <v>2.4900000000000002</v>
      </c>
      <c r="K455">
        <f t="shared" si="75"/>
        <v>18.708333333333332</v>
      </c>
      <c r="L455" s="1">
        <f t="shared" si="84"/>
        <v>36.700000000000017</v>
      </c>
      <c r="M455" s="1">
        <f t="shared" si="85"/>
        <v>-230</v>
      </c>
      <c r="N455">
        <f t="shared" si="76"/>
        <v>32</v>
      </c>
      <c r="O455">
        <f t="shared" si="77"/>
        <v>36.11</v>
      </c>
      <c r="P455">
        <f t="shared" si="78"/>
        <v>-14.746666666666652</v>
      </c>
      <c r="Q455" s="3">
        <f t="shared" si="86"/>
        <v>24.699999999999989</v>
      </c>
      <c r="R455">
        <f t="shared" si="81"/>
        <v>-8.2399999999998457</v>
      </c>
      <c r="S455">
        <f t="shared" si="83"/>
        <v>3.9999999999997961E-2</v>
      </c>
      <c r="T455">
        <f t="shared" si="79"/>
        <v>0.64071563341123405</v>
      </c>
      <c r="U455">
        <f t="shared" si="82"/>
        <v>-15.893947244336228</v>
      </c>
      <c r="V455">
        <f t="shared" si="80"/>
        <v>1.316252723897837</v>
      </c>
    </row>
    <row r="456" spans="1:22" x14ac:dyDescent="0.25">
      <c r="A456">
        <v>450</v>
      </c>
      <c r="B456">
        <v>26.57</v>
      </c>
      <c r="C456">
        <v>0</v>
      </c>
      <c r="D456">
        <v>1002.3</v>
      </c>
      <c r="E456">
        <v>36.1</v>
      </c>
      <c r="F456">
        <v>0.92460000000000009</v>
      </c>
      <c r="G456">
        <v>216.46</v>
      </c>
      <c r="H456">
        <v>0</v>
      </c>
      <c r="I456">
        <v>0</v>
      </c>
      <c r="J456">
        <v>2.4900000000000002</v>
      </c>
      <c r="K456">
        <f t="shared" ref="K456:K519" si="87">IF(A456&lt;&gt;0,(A456 + $K$1) * $K$2,NA())</f>
        <v>18.75</v>
      </c>
      <c r="L456" s="1">
        <f t="shared" si="84"/>
        <v>35.700000000000003</v>
      </c>
      <c r="M456" s="1">
        <f t="shared" si="85"/>
        <v>-230</v>
      </c>
      <c r="N456">
        <f t="shared" ref="N456:N519" si="88">D456-N$1</f>
        <v>32.299999999999955</v>
      </c>
      <c r="O456">
        <f t="shared" ref="O456:O519" si="89" xml:space="preserve"> $O$2 * (E456 + $O$1)</f>
        <v>36.1</v>
      </c>
      <c r="P456">
        <f t="shared" ref="P456:P519" si="90" xml:space="preserve"> $P$2* (F456 + $P$3 * A456 * $C$3 / 86400 + $P$1)</f>
        <v>-15.039999999999987</v>
      </c>
      <c r="Q456" s="3">
        <f t="shared" si="86"/>
        <v>24.60000000000008</v>
      </c>
      <c r="R456">
        <f t="shared" si="81"/>
        <v>-7.0399999999999778</v>
      </c>
      <c r="S456">
        <f t="shared" si="83"/>
        <v>0.24999999999999614</v>
      </c>
      <c r="T456">
        <f t="shared" ref="T456:T519" si="91">IF(A456 &lt;&gt; 0, $R$2 / 100 * ($T$5 * A456 * $C$3 / 86400 + $T$2 + 100 * $P$3+(B456 - AVERAGE(B:B)) * $T$3 + (D456 - AVERAGE(D:D)) * $T$4), NA())</f>
        <v>1.0062607275129918</v>
      </c>
      <c r="U456">
        <f t="shared" si="82"/>
        <v>-15.852019714023188</v>
      </c>
      <c r="V456">
        <f t="shared" ref="V456:V519" si="92">IF(A456&lt;&gt;0,(ABS(P456-U456))^2,0)</f>
        <v>0.65937601596232087</v>
      </c>
    </row>
    <row r="457" spans="1:22" x14ac:dyDescent="0.25">
      <c r="A457">
        <v>451</v>
      </c>
      <c r="B457">
        <v>26.49</v>
      </c>
      <c r="C457">
        <v>0</v>
      </c>
      <c r="D457">
        <v>1002.6</v>
      </c>
      <c r="E457">
        <v>36.11</v>
      </c>
      <c r="F457">
        <v>0.92270000000000008</v>
      </c>
      <c r="G457">
        <v>216.46</v>
      </c>
      <c r="H457">
        <v>-10</v>
      </c>
      <c r="I457">
        <v>0</v>
      </c>
      <c r="J457">
        <v>2.4900000000000002</v>
      </c>
      <c r="K457">
        <f t="shared" si="87"/>
        <v>18.791666666666664</v>
      </c>
      <c r="L457" s="1">
        <f t="shared" si="84"/>
        <v>34.899999999999984</v>
      </c>
      <c r="M457" s="1">
        <f t="shared" si="85"/>
        <v>-230</v>
      </c>
      <c r="N457">
        <f t="shared" si="88"/>
        <v>32.600000000000023</v>
      </c>
      <c r="O457">
        <f t="shared" si="89"/>
        <v>36.11</v>
      </c>
      <c r="P457">
        <f t="shared" si="90"/>
        <v>-15.313333333333324</v>
      </c>
      <c r="Q457" s="3">
        <f t="shared" si="86"/>
        <v>24.60000000000008</v>
      </c>
      <c r="R457">
        <f t="shared" ref="R457:R520" si="93" xml:space="preserve"> IF($F457 &lt;&gt; 0,86400 / $C$3 *$R$2 * ($F457 - $F456 + $P$3 * $C$3 / 86400) + $R$1, NA())</f>
        <v>-6.5600000000000307</v>
      </c>
      <c r="S457">
        <f t="shared" si="83"/>
        <v>0.35999999999998461</v>
      </c>
      <c r="T457">
        <f t="shared" si="91"/>
        <v>1.3154332755213181</v>
      </c>
      <c r="U457">
        <f t="shared" ref="U457:U520" si="94">IF(A457&lt;&gt;0,U456+T457/$R$2*$P$2*$C$3/86400,NA())</f>
        <v>-15.797209994209799</v>
      </c>
      <c r="V457">
        <f t="shared" si="92"/>
        <v>0.2341366229409679</v>
      </c>
    </row>
    <row r="458" spans="1:22" x14ac:dyDescent="0.25">
      <c r="A458">
        <v>452</v>
      </c>
      <c r="B458">
        <v>26.44</v>
      </c>
      <c r="C458">
        <v>0</v>
      </c>
      <c r="D458">
        <v>1002.9</v>
      </c>
      <c r="E458">
        <v>36.14</v>
      </c>
      <c r="F458">
        <v>0.92179999999999995</v>
      </c>
      <c r="G458">
        <v>216.43</v>
      </c>
      <c r="H458">
        <v>-10</v>
      </c>
      <c r="I458">
        <v>0</v>
      </c>
      <c r="J458">
        <v>2.4900000000000002</v>
      </c>
      <c r="K458">
        <f t="shared" si="87"/>
        <v>18.833333333333332</v>
      </c>
      <c r="L458" s="1">
        <f t="shared" si="84"/>
        <v>34.400000000000013</v>
      </c>
      <c r="M458" s="1">
        <f t="shared" si="85"/>
        <v>-230</v>
      </c>
      <c r="N458">
        <f t="shared" si="88"/>
        <v>32.899999999999977</v>
      </c>
      <c r="O458">
        <f t="shared" si="89"/>
        <v>36.14</v>
      </c>
      <c r="P458">
        <f t="shared" si="90"/>
        <v>-15.486666666666672</v>
      </c>
      <c r="Q458" s="3">
        <f t="shared" si="86"/>
        <v>24.300000000000068</v>
      </c>
      <c r="R458">
        <f t="shared" si="93"/>
        <v>-4.160000000000295</v>
      </c>
      <c r="S458">
        <f t="shared" si="83"/>
        <v>0.45999999999999525</v>
      </c>
      <c r="T458">
        <f t="shared" si="91"/>
        <v>1.5400470043894021</v>
      </c>
      <c r="U458">
        <f t="shared" si="94"/>
        <v>-15.733041369026907</v>
      </c>
      <c r="V458">
        <f t="shared" si="92"/>
        <v>6.0700493963094473E-2</v>
      </c>
    </row>
    <row r="459" spans="1:22" x14ac:dyDescent="0.25">
      <c r="A459">
        <v>453</v>
      </c>
      <c r="B459">
        <v>26.42</v>
      </c>
      <c r="C459">
        <v>0</v>
      </c>
      <c r="D459">
        <v>1003.2</v>
      </c>
      <c r="E459">
        <v>36.200000000000003</v>
      </c>
      <c r="F459">
        <v>0.92179999999999995</v>
      </c>
      <c r="G459">
        <v>216.39</v>
      </c>
      <c r="H459">
        <v>-10</v>
      </c>
      <c r="I459">
        <v>1</v>
      </c>
      <c r="J459">
        <v>2.4900000000000002</v>
      </c>
      <c r="K459">
        <f t="shared" si="87"/>
        <v>18.875</v>
      </c>
      <c r="L459" s="1">
        <f t="shared" si="84"/>
        <v>34.200000000000017</v>
      </c>
      <c r="M459" s="1">
        <f t="shared" si="85"/>
        <v>-230</v>
      </c>
      <c r="N459">
        <f t="shared" si="88"/>
        <v>33.200000000000045</v>
      </c>
      <c r="O459">
        <f t="shared" si="89"/>
        <v>36.200000000000003</v>
      </c>
      <c r="P459">
        <f t="shared" si="90"/>
        <v>-15.569999999999995</v>
      </c>
      <c r="Q459" s="3">
        <f t="shared" si="86"/>
        <v>23.899999999999864</v>
      </c>
      <c r="R459">
        <f t="shared" si="93"/>
        <v>-2</v>
      </c>
      <c r="S459">
        <f t="shared" si="83"/>
        <v>0.60000000000000231</v>
      </c>
      <c r="T459">
        <f t="shared" si="91"/>
        <v>1.6801019141173279</v>
      </c>
      <c r="U459">
        <f t="shared" si="94"/>
        <v>-15.663037122605351</v>
      </c>
      <c r="V459">
        <f t="shared" si="92"/>
        <v>8.6559061826840273E-3</v>
      </c>
    </row>
    <row r="460" spans="1:22" x14ac:dyDescent="0.25">
      <c r="A460">
        <v>454</v>
      </c>
      <c r="B460">
        <v>26.46</v>
      </c>
      <c r="C460">
        <v>2</v>
      </c>
      <c r="D460">
        <v>1003.4</v>
      </c>
      <c r="E460">
        <v>36.31</v>
      </c>
      <c r="F460">
        <v>0.92359999999999998</v>
      </c>
      <c r="G460">
        <v>216.23</v>
      </c>
      <c r="H460">
        <v>-10</v>
      </c>
      <c r="I460">
        <v>1</v>
      </c>
      <c r="J460">
        <v>2.4900000000000002</v>
      </c>
      <c r="K460">
        <f t="shared" si="87"/>
        <v>18.916666666666664</v>
      </c>
      <c r="L460" s="1">
        <f t="shared" si="84"/>
        <v>34.600000000000009</v>
      </c>
      <c r="M460" s="1">
        <f t="shared" si="85"/>
        <v>-210</v>
      </c>
      <c r="N460">
        <f t="shared" si="88"/>
        <v>33.399999999999977</v>
      </c>
      <c r="O460">
        <f t="shared" si="89"/>
        <v>36.31</v>
      </c>
      <c r="P460">
        <f t="shared" si="90"/>
        <v>-15.47333333333334</v>
      </c>
      <c r="Q460" s="3">
        <f t="shared" si="86"/>
        <v>22.299999999999898</v>
      </c>
      <c r="R460">
        <f t="shared" si="93"/>
        <v>2.3200000000000571</v>
      </c>
      <c r="S460">
        <f t="shared" si="83"/>
        <v>0.6899999999999924</v>
      </c>
      <c r="T460">
        <f t="shared" si="91"/>
        <v>1.623145064353344</v>
      </c>
      <c r="U460">
        <f t="shared" si="94"/>
        <v>-15.595406078257295</v>
      </c>
      <c r="V460">
        <f t="shared" si="92"/>
        <v>1.4901755053268908E-2</v>
      </c>
    </row>
    <row r="461" spans="1:22" x14ac:dyDescent="0.25">
      <c r="A461">
        <v>455</v>
      </c>
      <c r="B461">
        <v>26.52</v>
      </c>
      <c r="C461">
        <v>2</v>
      </c>
      <c r="D461">
        <v>1003.4</v>
      </c>
      <c r="E461">
        <v>36.450000000000003</v>
      </c>
      <c r="F461">
        <v>0.92749999999999999</v>
      </c>
      <c r="G461">
        <v>216.08</v>
      </c>
      <c r="H461">
        <v>-10</v>
      </c>
      <c r="I461">
        <v>0</v>
      </c>
      <c r="J461">
        <v>2.4900000000000002</v>
      </c>
      <c r="K461">
        <f t="shared" si="87"/>
        <v>18.958333333333332</v>
      </c>
      <c r="L461" s="1">
        <f t="shared" si="84"/>
        <v>35.199999999999996</v>
      </c>
      <c r="M461" s="1">
        <f t="shared" si="85"/>
        <v>-210</v>
      </c>
      <c r="N461">
        <f t="shared" si="88"/>
        <v>33.399999999999977</v>
      </c>
      <c r="O461">
        <f t="shared" si="89"/>
        <v>36.450000000000003</v>
      </c>
      <c r="P461">
        <f t="shared" si="90"/>
        <v>-15.166666666666661</v>
      </c>
      <c r="Q461" s="3">
        <f t="shared" si="86"/>
        <v>20.800000000000125</v>
      </c>
      <c r="R461">
        <f t="shared" si="93"/>
        <v>7.360000000000035</v>
      </c>
      <c r="S461">
        <f t="shared" si="83"/>
        <v>0.66000000000001791</v>
      </c>
      <c r="T461">
        <f t="shared" si="91"/>
        <v>1.4540274260729538</v>
      </c>
      <c r="U461">
        <f t="shared" si="94"/>
        <v>-15.534821602170922</v>
      </c>
      <c r="V461">
        <f t="shared" si="92"/>
        <v>0.13553805653614676</v>
      </c>
    </row>
    <row r="462" spans="1:22" x14ac:dyDescent="0.25">
      <c r="A462">
        <v>456</v>
      </c>
      <c r="B462">
        <v>26.61</v>
      </c>
      <c r="C462">
        <v>0</v>
      </c>
      <c r="D462">
        <v>1003.4</v>
      </c>
      <c r="E462">
        <v>36.58</v>
      </c>
      <c r="F462">
        <v>0.93300000000000005</v>
      </c>
      <c r="G462">
        <v>215.99</v>
      </c>
      <c r="H462">
        <v>0</v>
      </c>
      <c r="I462">
        <v>0</v>
      </c>
      <c r="J462">
        <v>2.4900000000000002</v>
      </c>
      <c r="K462">
        <f t="shared" si="87"/>
        <v>19</v>
      </c>
      <c r="L462" s="1">
        <f t="shared" si="84"/>
        <v>36.099999999999994</v>
      </c>
      <c r="M462" s="1">
        <f t="shared" si="85"/>
        <v>-230</v>
      </c>
      <c r="N462">
        <f t="shared" si="88"/>
        <v>33.399999999999977</v>
      </c>
      <c r="O462">
        <f t="shared" si="89"/>
        <v>36.58</v>
      </c>
      <c r="P462">
        <f t="shared" si="90"/>
        <v>-14.69999999999999</v>
      </c>
      <c r="Q462" s="3">
        <f t="shared" si="86"/>
        <v>19.900000000000091</v>
      </c>
      <c r="R462">
        <f t="shared" si="93"/>
        <v>11.200000000000145</v>
      </c>
      <c r="S462">
        <f t="shared" si="83"/>
        <v>0.60000000000000231</v>
      </c>
      <c r="T462">
        <f t="shared" si="91"/>
        <v>1.200350968652363</v>
      </c>
      <c r="U462">
        <f t="shared" si="94"/>
        <v>-15.484806978477074</v>
      </c>
      <c r="V462">
        <f t="shared" si="92"/>
        <v>0.61592199346633003</v>
      </c>
    </row>
    <row r="463" spans="1:22" x14ac:dyDescent="0.25">
      <c r="A463">
        <v>457</v>
      </c>
      <c r="B463">
        <v>26.7</v>
      </c>
      <c r="C463">
        <v>0</v>
      </c>
      <c r="D463">
        <v>1003.3</v>
      </c>
      <c r="E463">
        <v>36.700000000000003</v>
      </c>
      <c r="F463">
        <v>0.93969999999999998</v>
      </c>
      <c r="G463">
        <v>216.02</v>
      </c>
      <c r="H463">
        <v>-10</v>
      </c>
      <c r="I463">
        <v>0</v>
      </c>
      <c r="J463">
        <v>2.4900000000000002</v>
      </c>
      <c r="K463">
        <f t="shared" si="87"/>
        <v>19.041666666666664</v>
      </c>
      <c r="L463" s="1">
        <f t="shared" si="84"/>
        <v>36.999999999999993</v>
      </c>
      <c r="M463" s="1">
        <f t="shared" si="85"/>
        <v>-230</v>
      </c>
      <c r="N463">
        <f t="shared" si="88"/>
        <v>33.299999999999955</v>
      </c>
      <c r="O463">
        <f t="shared" si="89"/>
        <v>36.700000000000003</v>
      </c>
      <c r="P463">
        <f t="shared" si="90"/>
        <v>-14.113333333333333</v>
      </c>
      <c r="Q463" s="3">
        <f t="shared" si="86"/>
        <v>20.200000000000102</v>
      </c>
      <c r="R463">
        <f t="shared" si="93"/>
        <v>14.079999999999828</v>
      </c>
      <c r="S463">
        <f t="shared" si="83"/>
        <v>0.6699999999999946</v>
      </c>
      <c r="T463">
        <f t="shared" si="91"/>
        <v>0.91878039002028522</v>
      </c>
      <c r="U463">
        <f t="shared" si="94"/>
        <v>-15.446524462226229</v>
      </c>
      <c r="V463">
        <f t="shared" si="92"/>
        <v>1.7773985861587136</v>
      </c>
    </row>
    <row r="464" spans="1:22" x14ac:dyDescent="0.25">
      <c r="A464">
        <v>458</v>
      </c>
      <c r="B464">
        <v>26.79</v>
      </c>
      <c r="C464">
        <v>0</v>
      </c>
      <c r="D464">
        <v>1003.2</v>
      </c>
      <c r="E464">
        <v>36.799999999999997</v>
      </c>
      <c r="F464">
        <v>0.94589999999999996</v>
      </c>
      <c r="G464">
        <v>216.01</v>
      </c>
      <c r="H464">
        <v>0</v>
      </c>
      <c r="I464">
        <v>0</v>
      </c>
      <c r="J464">
        <v>2.4900000000000002</v>
      </c>
      <c r="K464">
        <f t="shared" si="87"/>
        <v>19.083333333333332</v>
      </c>
      <c r="L464" s="1">
        <f t="shared" si="84"/>
        <v>37.899999999999991</v>
      </c>
      <c r="M464" s="1">
        <f t="shared" si="85"/>
        <v>-230</v>
      </c>
      <c r="N464">
        <f t="shared" si="88"/>
        <v>33.200000000000045</v>
      </c>
      <c r="O464">
        <f t="shared" si="89"/>
        <v>36.799999999999997</v>
      </c>
      <c r="P464">
        <f t="shared" si="90"/>
        <v>-13.576666666666659</v>
      </c>
      <c r="Q464" s="3">
        <f t="shared" si="86"/>
        <v>20.099999999999909</v>
      </c>
      <c r="R464">
        <f t="shared" si="93"/>
        <v>12.87999999999996</v>
      </c>
      <c r="S464">
        <f t="shared" si="83"/>
        <v>0.82000000000000028</v>
      </c>
      <c r="T464">
        <f t="shared" si="91"/>
        <v>0.63720981138823873</v>
      </c>
      <c r="U464">
        <f t="shared" si="94"/>
        <v>-15.419974053418386</v>
      </c>
      <c r="V464">
        <f t="shared" si="92"/>
        <v>3.3977821220534805</v>
      </c>
    </row>
    <row r="465" spans="1:22" x14ac:dyDescent="0.25">
      <c r="A465">
        <v>459</v>
      </c>
      <c r="B465">
        <v>26.91</v>
      </c>
      <c r="C465">
        <v>0</v>
      </c>
      <c r="D465">
        <v>1003.1</v>
      </c>
      <c r="E465">
        <v>36.9</v>
      </c>
      <c r="F465">
        <v>0.95189999999999997</v>
      </c>
      <c r="G465">
        <v>216.14</v>
      </c>
      <c r="H465">
        <v>-10</v>
      </c>
      <c r="I465">
        <v>0</v>
      </c>
      <c r="J465">
        <v>2.4900000000000002</v>
      </c>
      <c r="K465">
        <f t="shared" si="87"/>
        <v>19.125</v>
      </c>
      <c r="L465" s="1">
        <f t="shared" si="84"/>
        <v>39.1</v>
      </c>
      <c r="M465" s="1">
        <f t="shared" si="85"/>
        <v>-230</v>
      </c>
      <c r="N465">
        <f t="shared" si="88"/>
        <v>33.100000000000023</v>
      </c>
      <c r="O465">
        <f t="shared" si="89"/>
        <v>36.9</v>
      </c>
      <c r="P465">
        <f t="shared" si="90"/>
        <v>-13.060000000000006</v>
      </c>
      <c r="Q465" s="3">
        <f t="shared" si="86"/>
        <v>21.399999999999864</v>
      </c>
      <c r="R465">
        <f t="shared" si="93"/>
        <v>12.400000000000013</v>
      </c>
      <c r="S465">
        <f t="shared" si="83"/>
        <v>1.0100000000000016</v>
      </c>
      <c r="T465">
        <f t="shared" si="91"/>
        <v>0.27108041361596058</v>
      </c>
      <c r="U465">
        <f t="shared" si="94"/>
        <v>-15.408679036184388</v>
      </c>
      <c r="V465">
        <f t="shared" si="92"/>
        <v>5.5162932150119994</v>
      </c>
    </row>
    <row r="466" spans="1:22" x14ac:dyDescent="0.25">
      <c r="A466">
        <v>460</v>
      </c>
      <c r="B466">
        <v>27.03</v>
      </c>
      <c r="C466">
        <v>0</v>
      </c>
      <c r="D466">
        <v>1003.2</v>
      </c>
      <c r="E466">
        <v>36.979999999999997</v>
      </c>
      <c r="F466">
        <v>0.95750000000000002</v>
      </c>
      <c r="G466">
        <v>216.19</v>
      </c>
      <c r="H466">
        <v>-10</v>
      </c>
      <c r="I466">
        <v>0</v>
      </c>
      <c r="J466">
        <v>2.4900000000000002</v>
      </c>
      <c r="K466">
        <f t="shared" si="87"/>
        <v>19.166666666666664</v>
      </c>
      <c r="L466" s="1">
        <f t="shared" si="84"/>
        <v>40.300000000000011</v>
      </c>
      <c r="M466" s="1">
        <f t="shared" si="85"/>
        <v>-230</v>
      </c>
      <c r="N466">
        <f t="shared" si="88"/>
        <v>33.200000000000045</v>
      </c>
      <c r="O466">
        <f t="shared" si="89"/>
        <v>36.979999999999997</v>
      </c>
      <c r="P466">
        <f t="shared" si="90"/>
        <v>-12.583333333333336</v>
      </c>
      <c r="Q466" s="3">
        <f t="shared" si="86"/>
        <v>21.899999999999977</v>
      </c>
      <c r="R466">
        <f t="shared" si="93"/>
        <v>11.440000000000119</v>
      </c>
      <c r="S466">
        <f t="shared" si="83"/>
        <v>1.2699999999999949</v>
      </c>
      <c r="T466">
        <f t="shared" si="91"/>
        <v>-3.9260741733342819E-2</v>
      </c>
      <c r="U466">
        <f t="shared" si="94"/>
        <v>-15.410314900423277</v>
      </c>
      <c r="V466">
        <f t="shared" si="92"/>
        <v>7.9918247806662999</v>
      </c>
    </row>
    <row r="467" spans="1:22" x14ac:dyDescent="0.25">
      <c r="A467">
        <v>461</v>
      </c>
      <c r="B467">
        <v>27.17</v>
      </c>
      <c r="C467">
        <v>0</v>
      </c>
      <c r="D467">
        <v>1003.4</v>
      </c>
      <c r="E467">
        <v>37</v>
      </c>
      <c r="F467">
        <v>0.96350000000000002</v>
      </c>
      <c r="G467">
        <v>216.52</v>
      </c>
      <c r="H467">
        <v>-10</v>
      </c>
      <c r="I467">
        <v>0</v>
      </c>
      <c r="J467">
        <v>2.4900000000000002</v>
      </c>
      <c r="K467">
        <f t="shared" si="87"/>
        <v>19.208333333333332</v>
      </c>
      <c r="L467" s="1">
        <f t="shared" si="84"/>
        <v>41.700000000000017</v>
      </c>
      <c r="M467" s="1">
        <f t="shared" si="85"/>
        <v>-230</v>
      </c>
      <c r="N467">
        <f t="shared" si="88"/>
        <v>33.399999999999977</v>
      </c>
      <c r="O467">
        <f t="shared" si="89"/>
        <v>37</v>
      </c>
      <c r="P467">
        <f t="shared" si="90"/>
        <v>-12.066666666666659</v>
      </c>
      <c r="Q467" s="3">
        <f t="shared" si="86"/>
        <v>25.200000000000102</v>
      </c>
      <c r="R467">
        <f t="shared" si="93"/>
        <v>12.400000000000013</v>
      </c>
      <c r="S467">
        <f t="shared" ref="S467:S530" si="95">AVERAGE(R457:R480)+$S$1</f>
        <v>1.50999999999999</v>
      </c>
      <c r="T467">
        <f t="shared" si="91"/>
        <v>-0.37808032196465413</v>
      </c>
      <c r="U467">
        <f t="shared" si="94"/>
        <v>-15.426068247171804</v>
      </c>
      <c r="V467">
        <f t="shared" si="92"/>
        <v>11.285578979100462</v>
      </c>
    </row>
    <row r="468" spans="1:22" x14ac:dyDescent="0.25">
      <c r="A468">
        <v>462</v>
      </c>
      <c r="B468">
        <v>27.26</v>
      </c>
      <c r="C468">
        <v>0</v>
      </c>
      <c r="D468">
        <v>1003.8</v>
      </c>
      <c r="E468">
        <v>36.950000000000003</v>
      </c>
      <c r="F468">
        <v>0.9698</v>
      </c>
      <c r="G468">
        <v>216.31</v>
      </c>
      <c r="H468">
        <v>-10</v>
      </c>
      <c r="I468">
        <v>1</v>
      </c>
      <c r="J468">
        <v>2.4900000000000002</v>
      </c>
      <c r="K468">
        <f t="shared" si="87"/>
        <v>19.25</v>
      </c>
      <c r="L468" s="1">
        <f t="shared" si="84"/>
        <v>42.600000000000016</v>
      </c>
      <c r="M468" s="1">
        <f t="shared" si="85"/>
        <v>-230</v>
      </c>
      <c r="N468">
        <f t="shared" si="88"/>
        <v>33.799999999999955</v>
      </c>
      <c r="O468">
        <f t="shared" si="89"/>
        <v>36.950000000000003</v>
      </c>
      <c r="P468">
        <f t="shared" si="90"/>
        <v>-11.519999999999996</v>
      </c>
      <c r="Q468" s="3">
        <f t="shared" si="86"/>
        <v>23.100000000000023</v>
      </c>
      <c r="R468">
        <f t="shared" si="93"/>
        <v>13.119999999999933</v>
      </c>
      <c r="S468">
        <f t="shared" si="95"/>
        <v>1.7799999999999825</v>
      </c>
      <c r="T468">
        <f t="shared" si="91"/>
        <v>-0.5201802945393269</v>
      </c>
      <c r="U468">
        <f t="shared" si="94"/>
        <v>-15.447742426110942</v>
      </c>
      <c r="V468">
        <f t="shared" si="92"/>
        <v>15.427160565871899</v>
      </c>
    </row>
    <row r="469" spans="1:22" x14ac:dyDescent="0.25">
      <c r="A469">
        <v>463</v>
      </c>
      <c r="B469">
        <v>27.19</v>
      </c>
      <c r="C469">
        <v>0</v>
      </c>
      <c r="D469">
        <v>1004.3</v>
      </c>
      <c r="E469">
        <v>36.85</v>
      </c>
      <c r="F469">
        <v>0.97370000000000001</v>
      </c>
      <c r="G469">
        <v>215.93</v>
      </c>
      <c r="H469">
        <v>-10</v>
      </c>
      <c r="I469">
        <v>1</v>
      </c>
      <c r="J469">
        <v>2.4900000000000002</v>
      </c>
      <c r="K469">
        <f t="shared" si="87"/>
        <v>19.291666666666664</v>
      </c>
      <c r="L469" s="1">
        <f t="shared" si="84"/>
        <v>41.900000000000013</v>
      </c>
      <c r="M469" s="1">
        <f t="shared" si="85"/>
        <v>-230</v>
      </c>
      <c r="N469">
        <f t="shared" si="88"/>
        <v>34.299999999999955</v>
      </c>
      <c r="O469">
        <f t="shared" si="89"/>
        <v>36.85</v>
      </c>
      <c r="P469">
        <f t="shared" si="90"/>
        <v>-11.21333333333332</v>
      </c>
      <c r="Q469" s="3">
        <f t="shared" si="86"/>
        <v>19.300000000000068</v>
      </c>
      <c r="R469">
        <f t="shared" si="93"/>
        <v>7.360000000000035</v>
      </c>
      <c r="S469">
        <f t="shared" si="95"/>
        <v>2.0100000000000011</v>
      </c>
      <c r="T469">
        <f t="shared" si="91"/>
        <v>-0.18340577715479417</v>
      </c>
      <c r="U469">
        <f t="shared" si="94"/>
        <v>-15.455384333492391</v>
      </c>
      <c r="V469">
        <f t="shared" si="92"/>
        <v>17.994996687950575</v>
      </c>
    </row>
    <row r="470" spans="1:22" x14ac:dyDescent="0.25">
      <c r="A470">
        <v>464</v>
      </c>
      <c r="B470">
        <v>27.09</v>
      </c>
      <c r="C470">
        <v>0</v>
      </c>
      <c r="D470">
        <v>1004.9</v>
      </c>
      <c r="E470">
        <v>36.64</v>
      </c>
      <c r="F470">
        <v>0.97459999999999991</v>
      </c>
      <c r="G470">
        <v>216.04</v>
      </c>
      <c r="H470">
        <v>-10</v>
      </c>
      <c r="I470">
        <v>0</v>
      </c>
      <c r="J470">
        <v>2.4900000000000002</v>
      </c>
      <c r="K470">
        <f t="shared" si="87"/>
        <v>19.333333333333332</v>
      </c>
      <c r="L470" s="1">
        <f t="shared" si="84"/>
        <v>40.9</v>
      </c>
      <c r="M470" s="1">
        <f t="shared" si="85"/>
        <v>-230</v>
      </c>
      <c r="N470">
        <f t="shared" si="88"/>
        <v>34.899999999999977</v>
      </c>
      <c r="O470">
        <f t="shared" si="89"/>
        <v>36.64</v>
      </c>
      <c r="P470">
        <f t="shared" si="90"/>
        <v>-11.206666666666676</v>
      </c>
      <c r="Q470" s="3">
        <f t="shared" si="86"/>
        <v>20.39999999999992</v>
      </c>
      <c r="R470">
        <f t="shared" si="93"/>
        <v>0.15999999999976197</v>
      </c>
      <c r="S470">
        <f t="shared" si="95"/>
        <v>2.3500000000000081</v>
      </c>
      <c r="T470">
        <f t="shared" si="91"/>
        <v>0.26582168058142597</v>
      </c>
      <c r="U470">
        <f t="shared" si="94"/>
        <v>-15.444308430134832</v>
      </c>
      <c r="V470">
        <f t="shared" si="92"/>
        <v>17.957607715489505</v>
      </c>
    </row>
    <row r="471" spans="1:22" x14ac:dyDescent="0.25">
      <c r="A471">
        <v>465</v>
      </c>
      <c r="B471">
        <v>26.96</v>
      </c>
      <c r="C471">
        <v>0</v>
      </c>
      <c r="D471">
        <v>1005.4</v>
      </c>
      <c r="E471">
        <v>36.450000000000003</v>
      </c>
      <c r="F471">
        <v>0.97350000000000003</v>
      </c>
      <c r="G471">
        <v>216.13</v>
      </c>
      <c r="H471">
        <v>-10</v>
      </c>
      <c r="I471">
        <v>0</v>
      </c>
      <c r="J471">
        <v>2.4900000000000002</v>
      </c>
      <c r="K471">
        <f t="shared" si="87"/>
        <v>19.375</v>
      </c>
      <c r="L471" s="1">
        <f t="shared" si="84"/>
        <v>39.600000000000009</v>
      </c>
      <c r="M471" s="1">
        <f t="shared" si="85"/>
        <v>-230</v>
      </c>
      <c r="N471">
        <f t="shared" si="88"/>
        <v>35.399999999999977</v>
      </c>
      <c r="O471">
        <f t="shared" si="89"/>
        <v>36.450000000000003</v>
      </c>
      <c r="P471">
        <f t="shared" si="90"/>
        <v>-11.399999999999988</v>
      </c>
      <c r="Q471" s="3">
        <f t="shared" si="86"/>
        <v>21.299999999999955</v>
      </c>
      <c r="R471">
        <f t="shared" si="93"/>
        <v>-4.6399999999997092</v>
      </c>
      <c r="S471">
        <f t="shared" si="95"/>
        <v>2.669999999999995</v>
      </c>
      <c r="T471">
        <f t="shared" si="91"/>
        <v>0.77171383624634893</v>
      </c>
      <c r="U471">
        <f t="shared" si="94"/>
        <v>-15.4121536869579</v>
      </c>
      <c r="V471">
        <f t="shared" si="92"/>
        <v>16.09737720776997</v>
      </c>
    </row>
    <row r="472" spans="1:22" x14ac:dyDescent="0.25">
      <c r="A472">
        <v>466</v>
      </c>
      <c r="B472">
        <v>26.81</v>
      </c>
      <c r="C472">
        <v>0</v>
      </c>
      <c r="D472">
        <v>1005.9</v>
      </c>
      <c r="E472">
        <v>36.299999999999997</v>
      </c>
      <c r="F472">
        <v>0.9718</v>
      </c>
      <c r="G472">
        <v>216.17</v>
      </c>
      <c r="H472">
        <v>0</v>
      </c>
      <c r="I472">
        <v>0</v>
      </c>
      <c r="J472">
        <v>2.4900000000000002</v>
      </c>
      <c r="K472">
        <f t="shared" si="87"/>
        <v>19.416666666666664</v>
      </c>
      <c r="L472" s="1">
        <f t="shared" si="84"/>
        <v>38.099999999999987</v>
      </c>
      <c r="M472" s="1">
        <f t="shared" si="85"/>
        <v>-230</v>
      </c>
      <c r="N472">
        <f t="shared" si="88"/>
        <v>35.899999999999977</v>
      </c>
      <c r="O472">
        <f t="shared" si="89"/>
        <v>36.299999999999997</v>
      </c>
      <c r="P472">
        <f t="shared" si="90"/>
        <v>-11.653333333333327</v>
      </c>
      <c r="Q472" s="3">
        <f t="shared" si="86"/>
        <v>21.699999999999875</v>
      </c>
      <c r="R472">
        <f t="shared" si="93"/>
        <v>-6.0800000000000836</v>
      </c>
      <c r="S472">
        <f t="shared" si="95"/>
        <v>2.84</v>
      </c>
      <c r="T472">
        <f t="shared" si="91"/>
        <v>1.3339785380047453</v>
      </c>
      <c r="U472">
        <f t="shared" si="94"/>
        <v>-15.356571247874369</v>
      </c>
      <c r="V472">
        <f t="shared" si="92"/>
        <v>13.713971051694283</v>
      </c>
    </row>
    <row r="473" spans="1:22" x14ac:dyDescent="0.25">
      <c r="A473">
        <v>467</v>
      </c>
      <c r="B473">
        <v>26.66</v>
      </c>
      <c r="C473">
        <v>0</v>
      </c>
      <c r="D473">
        <v>1006.2</v>
      </c>
      <c r="E473">
        <v>36.17</v>
      </c>
      <c r="F473">
        <v>0.96950000000000003</v>
      </c>
      <c r="G473">
        <v>216.2</v>
      </c>
      <c r="H473">
        <v>-10</v>
      </c>
      <c r="I473">
        <v>0</v>
      </c>
      <c r="J473">
        <v>2.4900000000000002</v>
      </c>
      <c r="K473">
        <f t="shared" si="87"/>
        <v>19.458333333333332</v>
      </c>
      <c r="L473" s="1">
        <f t="shared" si="84"/>
        <v>36.6</v>
      </c>
      <c r="M473" s="1">
        <f t="shared" si="85"/>
        <v>-230</v>
      </c>
      <c r="N473">
        <f t="shared" si="88"/>
        <v>36.200000000000045</v>
      </c>
      <c r="O473">
        <f t="shared" si="89"/>
        <v>36.17</v>
      </c>
      <c r="P473">
        <f t="shared" si="90"/>
        <v>-11.966666666666658</v>
      </c>
      <c r="Q473" s="3">
        <f t="shared" si="86"/>
        <v>21.999999999999886</v>
      </c>
      <c r="R473">
        <f t="shared" si="93"/>
        <v>-7.519999999999925</v>
      </c>
      <c r="S473">
        <f t="shared" si="95"/>
        <v>2.8899999999999935</v>
      </c>
      <c r="T473">
        <f t="shared" si="91"/>
        <v>1.8404549973401887</v>
      </c>
      <c r="U473">
        <f t="shared" si="94"/>
        <v>-15.279885622985194</v>
      </c>
      <c r="V473">
        <f t="shared" si="92"/>
        <v>10.977419852508492</v>
      </c>
    </row>
    <row r="474" spans="1:22" x14ac:dyDescent="0.25">
      <c r="A474">
        <v>468</v>
      </c>
      <c r="B474">
        <v>26.49</v>
      </c>
      <c r="C474">
        <v>0</v>
      </c>
      <c r="D474">
        <v>1006.4</v>
      </c>
      <c r="E474">
        <v>36.06</v>
      </c>
      <c r="F474">
        <v>0.9668000000000001</v>
      </c>
      <c r="G474">
        <v>216.19</v>
      </c>
      <c r="H474">
        <v>0</v>
      </c>
      <c r="I474">
        <v>1</v>
      </c>
      <c r="J474">
        <v>2.4900000000000002</v>
      </c>
      <c r="K474">
        <f t="shared" si="87"/>
        <v>19.5</v>
      </c>
      <c r="L474" s="1">
        <f t="shared" si="84"/>
        <v>34.899999999999984</v>
      </c>
      <c r="M474" s="1">
        <f t="shared" si="85"/>
        <v>-230</v>
      </c>
      <c r="N474">
        <f t="shared" si="88"/>
        <v>36.399999999999977</v>
      </c>
      <c r="O474">
        <f t="shared" si="89"/>
        <v>36.06</v>
      </c>
      <c r="P474">
        <f t="shared" si="90"/>
        <v>-12.319999999999986</v>
      </c>
      <c r="Q474" s="3">
        <f t="shared" si="86"/>
        <v>21.899999999999977</v>
      </c>
      <c r="R474">
        <f t="shared" si="93"/>
        <v>-8.4799999999998192</v>
      </c>
      <c r="S474">
        <f t="shared" si="95"/>
        <v>2.8200000000000016</v>
      </c>
      <c r="T474">
        <f t="shared" si="91"/>
        <v>2.3754098815575864</v>
      </c>
      <c r="U474">
        <f t="shared" si="94"/>
        <v>-15.180910211253629</v>
      </c>
      <c r="V474">
        <f t="shared" si="92"/>
        <v>8.184807236855363</v>
      </c>
    </row>
    <row r="475" spans="1:22" x14ac:dyDescent="0.25">
      <c r="A475">
        <v>469</v>
      </c>
      <c r="B475">
        <v>26.3</v>
      </c>
      <c r="C475">
        <v>2</v>
      </c>
      <c r="D475">
        <v>1006.4</v>
      </c>
      <c r="E475">
        <v>35.97</v>
      </c>
      <c r="F475">
        <v>0.96399999999999997</v>
      </c>
      <c r="G475">
        <v>216.14</v>
      </c>
      <c r="H475">
        <v>0</v>
      </c>
      <c r="I475">
        <v>0</v>
      </c>
      <c r="J475">
        <v>2.4900000000000002</v>
      </c>
      <c r="K475">
        <f t="shared" si="87"/>
        <v>19.541666666666664</v>
      </c>
      <c r="L475" s="1">
        <f t="shared" si="84"/>
        <v>33.000000000000007</v>
      </c>
      <c r="M475" s="1">
        <f t="shared" si="85"/>
        <v>-210</v>
      </c>
      <c r="N475">
        <f t="shared" si="88"/>
        <v>36.399999999999977</v>
      </c>
      <c r="O475">
        <f t="shared" si="89"/>
        <v>35.97</v>
      </c>
      <c r="P475">
        <f t="shared" si="90"/>
        <v>-12.683333333333335</v>
      </c>
      <c r="Q475" s="3">
        <f t="shared" si="86"/>
        <v>21.399999999999864</v>
      </c>
      <c r="R475">
        <f t="shared" si="93"/>
        <v>-8.7200000000003257</v>
      </c>
      <c r="S475">
        <f t="shared" si="95"/>
        <v>2.900000000000015</v>
      </c>
      <c r="T475">
        <f t="shared" si="91"/>
        <v>2.9109490694454943</v>
      </c>
      <c r="U475">
        <f t="shared" si="94"/>
        <v>-15.0596206666934</v>
      </c>
      <c r="V475">
        <f t="shared" si="92"/>
        <v>5.6467414906874867</v>
      </c>
    </row>
    <row r="476" spans="1:22" x14ac:dyDescent="0.25">
      <c r="A476">
        <v>470</v>
      </c>
      <c r="B476">
        <v>26.1</v>
      </c>
      <c r="C476">
        <v>2</v>
      </c>
      <c r="D476">
        <v>1006.5</v>
      </c>
      <c r="E476">
        <v>35.89</v>
      </c>
      <c r="F476">
        <v>0.96199999999999997</v>
      </c>
      <c r="G476">
        <v>216.07</v>
      </c>
      <c r="H476">
        <v>-10</v>
      </c>
      <c r="I476">
        <v>1</v>
      </c>
      <c r="J476">
        <v>2.4900000000000002</v>
      </c>
      <c r="K476">
        <f t="shared" si="87"/>
        <v>19.583333333333332</v>
      </c>
      <c r="L476" s="1">
        <f t="shared" si="84"/>
        <v>31.000000000000014</v>
      </c>
      <c r="M476" s="1">
        <f t="shared" si="85"/>
        <v>-210</v>
      </c>
      <c r="N476">
        <f t="shared" si="88"/>
        <v>36.5</v>
      </c>
      <c r="O476">
        <f t="shared" si="89"/>
        <v>35.89</v>
      </c>
      <c r="P476">
        <f t="shared" si="90"/>
        <v>-12.96666666666666</v>
      </c>
      <c r="Q476" s="3">
        <f t="shared" si="86"/>
        <v>20.699999999999932</v>
      </c>
      <c r="R476">
        <f t="shared" si="93"/>
        <v>-6.8000000000000043</v>
      </c>
      <c r="S476">
        <f t="shared" si="95"/>
        <v>3.0100000000000033</v>
      </c>
      <c r="T476">
        <f t="shared" si="91"/>
        <v>3.5025686515916266</v>
      </c>
      <c r="U476">
        <f t="shared" si="94"/>
        <v>-14.913680306210415</v>
      </c>
      <c r="V476">
        <f t="shared" si="92"/>
        <v>3.7908621125694189</v>
      </c>
    </row>
    <row r="477" spans="1:22" x14ac:dyDescent="0.25">
      <c r="A477">
        <v>471</v>
      </c>
      <c r="B477">
        <v>25.9</v>
      </c>
      <c r="C477">
        <v>0</v>
      </c>
      <c r="D477">
        <v>1006.8</v>
      </c>
      <c r="E477">
        <v>35.81</v>
      </c>
      <c r="F477">
        <v>0.96029999999999993</v>
      </c>
      <c r="G477">
        <v>216.01</v>
      </c>
      <c r="H477">
        <v>-10</v>
      </c>
      <c r="I477">
        <v>0</v>
      </c>
      <c r="J477">
        <v>2.4900000000000002</v>
      </c>
      <c r="K477">
        <f t="shared" si="87"/>
        <v>19.625</v>
      </c>
      <c r="L477" s="1">
        <f t="shared" si="84"/>
        <v>28.999999999999986</v>
      </c>
      <c r="M477" s="1">
        <f t="shared" si="85"/>
        <v>-230</v>
      </c>
      <c r="N477">
        <f t="shared" si="88"/>
        <v>36.799999999999955</v>
      </c>
      <c r="O477">
        <f t="shared" si="89"/>
        <v>35.81</v>
      </c>
      <c r="P477">
        <f t="shared" si="90"/>
        <v>-13.22000000000001</v>
      </c>
      <c r="Q477" s="3">
        <f t="shared" si="86"/>
        <v>20.099999999999909</v>
      </c>
      <c r="R477">
        <f t="shared" si="93"/>
        <v>-6.0800000000000836</v>
      </c>
      <c r="S477">
        <f t="shared" si="95"/>
        <v>3.1500000000000106</v>
      </c>
      <c r="T477">
        <f t="shared" si="91"/>
        <v>4.1499764761607114</v>
      </c>
      <c r="U477">
        <f t="shared" si="94"/>
        <v>-14.740764619703718</v>
      </c>
      <c r="V477">
        <f t="shared" si="92"/>
        <v>2.3127250285425656</v>
      </c>
    </row>
    <row r="478" spans="1:22" x14ac:dyDescent="0.25">
      <c r="A478">
        <v>472</v>
      </c>
      <c r="B478">
        <v>25.71</v>
      </c>
      <c r="C478">
        <v>0</v>
      </c>
      <c r="D478">
        <v>1007.2</v>
      </c>
      <c r="E478">
        <v>35.75</v>
      </c>
      <c r="F478">
        <v>0.95940000000000003</v>
      </c>
      <c r="G478">
        <v>216</v>
      </c>
      <c r="H478">
        <v>0</v>
      </c>
      <c r="I478">
        <v>0</v>
      </c>
      <c r="J478">
        <v>2.4900000000000002</v>
      </c>
      <c r="K478">
        <f t="shared" si="87"/>
        <v>19.666666666666664</v>
      </c>
      <c r="L478" s="1">
        <f t="shared" si="84"/>
        <v>27.100000000000009</v>
      </c>
      <c r="M478" s="1">
        <f t="shared" si="85"/>
        <v>-230</v>
      </c>
      <c r="N478">
        <f t="shared" si="88"/>
        <v>37.200000000000045</v>
      </c>
      <c r="O478">
        <f t="shared" si="89"/>
        <v>35.75</v>
      </c>
      <c r="P478">
        <f t="shared" si="90"/>
        <v>-13.393333333333324</v>
      </c>
      <c r="Q478" s="3">
        <f t="shared" si="86"/>
        <v>20</v>
      </c>
      <c r="R478">
        <f t="shared" si="93"/>
        <v>-4.1599999999997621</v>
      </c>
      <c r="S478">
        <f t="shared" si="95"/>
        <v>3.1800000000000068</v>
      </c>
      <c r="T478">
        <f t="shared" si="91"/>
        <v>4.7970921488945697</v>
      </c>
      <c r="U478">
        <f t="shared" si="94"/>
        <v>-14.540885780166445</v>
      </c>
      <c r="V478">
        <f t="shared" si="92"/>
        <v>1.3168766182326828</v>
      </c>
    </row>
    <row r="479" spans="1:22" x14ac:dyDescent="0.25">
      <c r="A479">
        <v>473</v>
      </c>
      <c r="B479">
        <v>25.54</v>
      </c>
      <c r="C479">
        <v>0</v>
      </c>
      <c r="D479">
        <v>1007.6</v>
      </c>
      <c r="E479">
        <v>35.72</v>
      </c>
      <c r="F479">
        <v>0.95940000000000003</v>
      </c>
      <c r="G479">
        <v>215.9</v>
      </c>
      <c r="H479">
        <v>-10</v>
      </c>
      <c r="I479">
        <v>0</v>
      </c>
      <c r="J479">
        <v>2.4900000000000002</v>
      </c>
      <c r="K479">
        <f t="shared" si="87"/>
        <v>19.708333333333332</v>
      </c>
      <c r="L479" s="1">
        <f t="shared" si="84"/>
        <v>25.399999999999991</v>
      </c>
      <c r="M479" s="1">
        <f t="shared" si="85"/>
        <v>-230</v>
      </c>
      <c r="N479">
        <f t="shared" si="88"/>
        <v>37.600000000000023</v>
      </c>
      <c r="O479">
        <f t="shared" si="89"/>
        <v>35.72</v>
      </c>
      <c r="P479">
        <f t="shared" si="90"/>
        <v>-13.476666666666659</v>
      </c>
      <c r="Q479" s="3">
        <f t="shared" si="86"/>
        <v>19.000000000000057</v>
      </c>
      <c r="R479">
        <f t="shared" si="93"/>
        <v>-2</v>
      </c>
      <c r="S479">
        <f t="shared" si="95"/>
        <v>3.1199999999999917</v>
      </c>
      <c r="T479">
        <f t="shared" si="91"/>
        <v>5.3878352755349423</v>
      </c>
      <c r="U479">
        <f t="shared" si="94"/>
        <v>-14.316392643685822</v>
      </c>
      <c r="V479">
        <f t="shared" si="92"/>
        <v>0.70513971648078633</v>
      </c>
    </row>
    <row r="480" spans="1:22" x14ac:dyDescent="0.25">
      <c r="A480">
        <v>474</v>
      </c>
      <c r="B480">
        <v>25.4</v>
      </c>
      <c r="C480">
        <v>0</v>
      </c>
      <c r="D480">
        <v>1008</v>
      </c>
      <c r="E480">
        <v>35.71</v>
      </c>
      <c r="F480">
        <v>0.9597</v>
      </c>
      <c r="G480">
        <v>215.87</v>
      </c>
      <c r="H480">
        <v>0</v>
      </c>
      <c r="I480">
        <v>0</v>
      </c>
      <c r="J480">
        <v>2.4900000000000002</v>
      </c>
      <c r="K480">
        <f t="shared" si="87"/>
        <v>19.75</v>
      </c>
      <c r="L480" s="1">
        <f t="shared" si="84"/>
        <v>23.999999999999986</v>
      </c>
      <c r="M480" s="1">
        <f t="shared" si="85"/>
        <v>-230</v>
      </c>
      <c r="N480">
        <f t="shared" si="88"/>
        <v>38</v>
      </c>
      <c r="O480">
        <f t="shared" si="89"/>
        <v>35.71</v>
      </c>
      <c r="P480">
        <f t="shared" si="90"/>
        <v>-13.529999999999998</v>
      </c>
      <c r="Q480" s="3">
        <f t="shared" si="86"/>
        <v>18.700000000000045</v>
      </c>
      <c r="R480">
        <f t="shared" si="93"/>
        <v>-1.2800000000000795</v>
      </c>
      <c r="S480">
        <f t="shared" si="95"/>
        <v>3.1399999999999886</v>
      </c>
      <c r="T480">
        <f t="shared" si="91"/>
        <v>5.8940195830351136</v>
      </c>
      <c r="U480">
        <f t="shared" si="94"/>
        <v>-14.070808494392692</v>
      </c>
      <c r="V480">
        <f t="shared" si="92"/>
        <v>0.29247382760729262</v>
      </c>
    </row>
    <row r="481" spans="1:22" x14ac:dyDescent="0.25">
      <c r="A481">
        <v>475</v>
      </c>
      <c r="B481">
        <v>25.33</v>
      </c>
      <c r="C481">
        <v>0</v>
      </c>
      <c r="D481">
        <v>1008.3</v>
      </c>
      <c r="E481">
        <v>35.76</v>
      </c>
      <c r="F481">
        <v>0.96049999999999991</v>
      </c>
      <c r="G481">
        <v>215.89</v>
      </c>
      <c r="H481">
        <v>-10</v>
      </c>
      <c r="I481">
        <v>0</v>
      </c>
      <c r="J481">
        <v>2.4900000000000002</v>
      </c>
      <c r="K481">
        <f t="shared" si="87"/>
        <v>19.791666666666664</v>
      </c>
      <c r="L481" s="1">
        <f t="shared" si="84"/>
        <v>23.299999999999983</v>
      </c>
      <c r="M481" s="1">
        <f t="shared" si="85"/>
        <v>-230</v>
      </c>
      <c r="N481">
        <f t="shared" si="88"/>
        <v>38.299999999999955</v>
      </c>
      <c r="O481">
        <f t="shared" si="89"/>
        <v>35.76</v>
      </c>
      <c r="P481">
        <f t="shared" si="90"/>
        <v>-13.533333333333331</v>
      </c>
      <c r="Q481" s="3">
        <f t="shared" si="86"/>
        <v>18.899999999999864</v>
      </c>
      <c r="R481">
        <f t="shared" si="93"/>
        <v>-8.0000000000211582E-2</v>
      </c>
      <c r="S481">
        <f t="shared" si="95"/>
        <v>3.3200000000000132</v>
      </c>
      <c r="T481">
        <f t="shared" si="91"/>
        <v>6.1750058579966716</v>
      </c>
      <c r="U481">
        <f t="shared" si="94"/>
        <v>-13.81351658364283</v>
      </c>
      <c r="V481">
        <f t="shared" si="92"/>
        <v>7.8502653753995108E-2</v>
      </c>
    </row>
    <row r="482" spans="1:22" x14ac:dyDescent="0.25">
      <c r="A482">
        <v>476</v>
      </c>
      <c r="B482">
        <v>25.32</v>
      </c>
      <c r="C482">
        <v>0</v>
      </c>
      <c r="D482">
        <v>1008.3</v>
      </c>
      <c r="E482">
        <v>35.86</v>
      </c>
      <c r="F482">
        <v>0.96189999999999998</v>
      </c>
      <c r="G482">
        <v>215.84</v>
      </c>
      <c r="H482">
        <v>-10</v>
      </c>
      <c r="I482">
        <v>1</v>
      </c>
      <c r="J482">
        <v>2.4900000000000002</v>
      </c>
      <c r="K482">
        <f t="shared" si="87"/>
        <v>19.833333333333332</v>
      </c>
      <c r="L482" s="1">
        <f t="shared" si="84"/>
        <v>23.200000000000003</v>
      </c>
      <c r="M482" s="1">
        <f t="shared" si="85"/>
        <v>-230</v>
      </c>
      <c r="N482">
        <f t="shared" si="88"/>
        <v>38.299999999999955</v>
      </c>
      <c r="O482">
        <f t="shared" si="89"/>
        <v>35.86</v>
      </c>
      <c r="P482">
        <f t="shared" si="90"/>
        <v>-13.47666666666667</v>
      </c>
      <c r="Q482" s="3">
        <f t="shared" si="86"/>
        <v>18.400000000000034</v>
      </c>
      <c r="R482">
        <f t="shared" si="93"/>
        <v>1.3600000000001626</v>
      </c>
      <c r="S482">
        <f t="shared" si="95"/>
        <v>3.6599999999999988</v>
      </c>
      <c r="T482">
        <f t="shared" si="91"/>
        <v>6.2031921310433979</v>
      </c>
      <c r="U482">
        <f t="shared" si="94"/>
        <v>-13.555050244849355</v>
      </c>
      <c r="V482">
        <f t="shared" si="92"/>
        <v>6.1439853287210116E-3</v>
      </c>
    </row>
    <row r="483" spans="1:22" x14ac:dyDescent="0.25">
      <c r="A483">
        <v>477</v>
      </c>
      <c r="B483">
        <v>25.33</v>
      </c>
      <c r="C483">
        <v>0</v>
      </c>
      <c r="D483">
        <v>1008.2</v>
      </c>
      <c r="E483">
        <v>35.979999999999997</v>
      </c>
      <c r="F483">
        <v>0.96530000000000005</v>
      </c>
      <c r="G483">
        <v>215.7</v>
      </c>
      <c r="H483">
        <v>-70</v>
      </c>
      <c r="I483">
        <v>0</v>
      </c>
      <c r="J483">
        <v>2.4900000000000002</v>
      </c>
      <c r="K483">
        <f t="shared" si="87"/>
        <v>19.875</v>
      </c>
      <c r="L483" s="1">
        <f t="shared" si="84"/>
        <v>23.299999999999983</v>
      </c>
      <c r="M483" s="1">
        <f t="shared" si="85"/>
        <v>-230</v>
      </c>
      <c r="N483">
        <f t="shared" si="88"/>
        <v>38.200000000000045</v>
      </c>
      <c r="O483">
        <f t="shared" si="89"/>
        <v>35.979999999999997</v>
      </c>
      <c r="P483">
        <f t="shared" si="90"/>
        <v>-13.219999999999988</v>
      </c>
      <c r="Q483" s="3">
        <f t="shared" si="86"/>
        <v>16.999999999999886</v>
      </c>
      <c r="R483">
        <f t="shared" si="93"/>
        <v>6.1600000000001671</v>
      </c>
      <c r="S483">
        <f t="shared" si="95"/>
        <v>4.0100000000000042</v>
      </c>
      <c r="T483">
        <f t="shared" si="91"/>
        <v>6.1471117367852157</v>
      </c>
      <c r="U483">
        <f t="shared" si="94"/>
        <v>-13.29892058914997</v>
      </c>
      <c r="V483">
        <f t="shared" si="92"/>
        <v>6.2284593917802935E-3</v>
      </c>
    </row>
    <row r="484" spans="1:22" x14ac:dyDescent="0.25">
      <c r="A484">
        <v>478</v>
      </c>
      <c r="B484">
        <v>25.35</v>
      </c>
      <c r="C484">
        <v>0</v>
      </c>
      <c r="D484">
        <v>1008.2</v>
      </c>
      <c r="E484">
        <v>36.1</v>
      </c>
      <c r="F484">
        <v>0.97029999999999994</v>
      </c>
      <c r="G484">
        <v>215.57</v>
      </c>
      <c r="H484">
        <v>-10</v>
      </c>
      <c r="I484">
        <v>2</v>
      </c>
      <c r="J484">
        <v>2.4900000000000002</v>
      </c>
      <c r="K484">
        <f t="shared" si="87"/>
        <v>19.916666666666664</v>
      </c>
      <c r="L484" s="1">
        <f t="shared" si="84"/>
        <v>23.500000000000014</v>
      </c>
      <c r="M484" s="1">
        <f t="shared" si="85"/>
        <v>-230</v>
      </c>
      <c r="N484">
        <f t="shared" si="88"/>
        <v>38.200000000000045</v>
      </c>
      <c r="O484">
        <f t="shared" si="89"/>
        <v>36.1</v>
      </c>
      <c r="P484">
        <f t="shared" si="90"/>
        <v>-12.803333333333333</v>
      </c>
      <c r="Q484" s="3">
        <f t="shared" si="86"/>
        <v>15.699999999999932</v>
      </c>
      <c r="R484">
        <f t="shared" si="93"/>
        <v>9.9999999999997442</v>
      </c>
      <c r="S484">
        <f t="shared" si="95"/>
        <v>4.3499999999999881</v>
      </c>
      <c r="T484">
        <f t="shared" si="91"/>
        <v>6.0907391906917434</v>
      </c>
      <c r="U484">
        <f t="shared" si="94"/>
        <v>-13.045139789537814</v>
      </c>
      <c r="V484">
        <f t="shared" si="92"/>
        <v>5.8470362262169506E-2</v>
      </c>
    </row>
    <row r="485" spans="1:22" x14ac:dyDescent="0.25">
      <c r="A485">
        <v>479</v>
      </c>
      <c r="B485">
        <v>25.39</v>
      </c>
      <c r="C485">
        <v>0</v>
      </c>
      <c r="D485">
        <v>1008.1</v>
      </c>
      <c r="E485">
        <v>36.19</v>
      </c>
      <c r="F485">
        <v>0.97589999999999999</v>
      </c>
      <c r="G485">
        <v>215.64</v>
      </c>
      <c r="H485">
        <v>-10</v>
      </c>
      <c r="I485">
        <v>1</v>
      </c>
      <c r="J485">
        <v>2.4900000000000002</v>
      </c>
      <c r="K485">
        <f t="shared" si="87"/>
        <v>19.958333333333332</v>
      </c>
      <c r="L485" s="1">
        <f t="shared" si="84"/>
        <v>23.900000000000006</v>
      </c>
      <c r="M485" s="1">
        <f t="shared" si="85"/>
        <v>-230</v>
      </c>
      <c r="N485">
        <f t="shared" si="88"/>
        <v>38.100000000000023</v>
      </c>
      <c r="O485">
        <f t="shared" si="89"/>
        <v>36.19</v>
      </c>
      <c r="P485">
        <f t="shared" si="90"/>
        <v>-12.326666666666664</v>
      </c>
      <c r="Q485" s="3">
        <f t="shared" si="86"/>
        <v>16.399999999999864</v>
      </c>
      <c r="R485">
        <f t="shared" si="93"/>
        <v>11.440000000000119</v>
      </c>
      <c r="S485">
        <f t="shared" si="95"/>
        <v>4.6499999999999995</v>
      </c>
      <c r="T485">
        <f t="shared" si="91"/>
        <v>5.9500999772933287</v>
      </c>
      <c r="U485">
        <f t="shared" si="94"/>
        <v>-12.797218957150591</v>
      </c>
      <c r="V485">
        <f t="shared" si="92"/>
        <v>0.2214194580796694</v>
      </c>
    </row>
    <row r="486" spans="1:22" x14ac:dyDescent="0.25">
      <c r="A486">
        <v>480</v>
      </c>
      <c r="B486">
        <v>25.43</v>
      </c>
      <c r="C486">
        <v>0</v>
      </c>
      <c r="D486">
        <v>1007.9</v>
      </c>
      <c r="E486">
        <v>36.299999999999997</v>
      </c>
      <c r="F486">
        <v>0.9819</v>
      </c>
      <c r="G486">
        <v>215.6</v>
      </c>
      <c r="H486">
        <v>-40</v>
      </c>
      <c r="I486">
        <v>0</v>
      </c>
      <c r="J486">
        <v>2.4900000000000002</v>
      </c>
      <c r="K486">
        <f t="shared" si="87"/>
        <v>20</v>
      </c>
      <c r="L486" s="1">
        <f t="shared" si="84"/>
        <v>24.299999999999997</v>
      </c>
      <c r="M486" s="1">
        <f t="shared" si="85"/>
        <v>-230</v>
      </c>
      <c r="N486">
        <f t="shared" si="88"/>
        <v>37.899999999999977</v>
      </c>
      <c r="O486">
        <f t="shared" si="89"/>
        <v>36.299999999999997</v>
      </c>
      <c r="P486">
        <f t="shared" si="90"/>
        <v>-11.809999999999999</v>
      </c>
      <c r="Q486" s="3">
        <f t="shared" si="86"/>
        <v>15.999999999999943</v>
      </c>
      <c r="R486">
        <f t="shared" si="93"/>
        <v>12.400000000000013</v>
      </c>
      <c r="S486">
        <f t="shared" si="95"/>
        <v>4.8899999999999961</v>
      </c>
      <c r="T486">
        <f t="shared" si="91"/>
        <v>5.7815666426834262</v>
      </c>
      <c r="U486">
        <f t="shared" si="94"/>
        <v>-12.556320347038781</v>
      </c>
      <c r="V486">
        <f t="shared" si="92"/>
        <v>0.55699406040408872</v>
      </c>
    </row>
    <row r="487" spans="1:22" x14ac:dyDescent="0.25">
      <c r="A487">
        <v>481</v>
      </c>
      <c r="B487">
        <v>25.44</v>
      </c>
      <c r="C487">
        <v>0</v>
      </c>
      <c r="D487">
        <v>1008</v>
      </c>
      <c r="E487">
        <v>36.369999999999997</v>
      </c>
      <c r="F487">
        <v>0.9879</v>
      </c>
      <c r="G487">
        <v>215.45</v>
      </c>
      <c r="H487">
        <v>-10</v>
      </c>
      <c r="I487">
        <v>0</v>
      </c>
      <c r="J487">
        <v>2.4900000000000002</v>
      </c>
      <c r="K487">
        <f t="shared" si="87"/>
        <v>20.041666666666664</v>
      </c>
      <c r="L487" s="1">
        <f t="shared" si="84"/>
        <v>24.400000000000013</v>
      </c>
      <c r="M487" s="1">
        <f t="shared" si="85"/>
        <v>-230</v>
      </c>
      <c r="N487">
        <f t="shared" si="88"/>
        <v>38</v>
      </c>
      <c r="O487">
        <f t="shared" si="89"/>
        <v>36.369999999999997</v>
      </c>
      <c r="P487">
        <f t="shared" si="90"/>
        <v>-11.293333333333333</v>
      </c>
      <c r="Q487" s="3">
        <f t="shared" si="86"/>
        <v>14.499999999999886</v>
      </c>
      <c r="R487">
        <f t="shared" si="93"/>
        <v>12.400000000000013</v>
      </c>
      <c r="S487">
        <f t="shared" si="95"/>
        <v>5.04</v>
      </c>
      <c r="T487">
        <f t="shared" si="91"/>
        <v>5.7812744908481779</v>
      </c>
      <c r="U487">
        <f t="shared" si="94"/>
        <v>-12.315433909920108</v>
      </c>
      <c r="V487">
        <f t="shared" si="92"/>
        <v>1.0446895886590175</v>
      </c>
    </row>
    <row r="488" spans="1:22" x14ac:dyDescent="0.25">
      <c r="A488">
        <v>482</v>
      </c>
      <c r="B488">
        <v>25.46</v>
      </c>
      <c r="C488">
        <v>0</v>
      </c>
      <c r="D488">
        <v>1008</v>
      </c>
      <c r="E488">
        <v>36.4</v>
      </c>
      <c r="F488">
        <v>0.99490000000000012</v>
      </c>
      <c r="G488">
        <v>215.4</v>
      </c>
      <c r="H488">
        <v>10</v>
      </c>
      <c r="I488">
        <v>0</v>
      </c>
      <c r="J488">
        <v>2.4900000000000002</v>
      </c>
      <c r="K488">
        <f t="shared" si="87"/>
        <v>20.083333333333332</v>
      </c>
      <c r="L488" s="1">
        <f t="shared" si="84"/>
        <v>24.600000000000009</v>
      </c>
      <c r="M488" s="1">
        <f t="shared" si="85"/>
        <v>-230</v>
      </c>
      <c r="N488">
        <f t="shared" si="88"/>
        <v>38</v>
      </c>
      <c r="O488">
        <f t="shared" si="89"/>
        <v>36.4</v>
      </c>
      <c r="P488">
        <f t="shared" si="90"/>
        <v>-10.676666666666645</v>
      </c>
      <c r="Q488" s="3">
        <f t="shared" si="86"/>
        <v>14.000000000000057</v>
      </c>
      <c r="R488">
        <f t="shared" si="93"/>
        <v>14.800000000000281</v>
      </c>
      <c r="S488">
        <f t="shared" si="95"/>
        <v>5.1300000000000132</v>
      </c>
      <c r="T488">
        <f t="shared" si="91"/>
        <v>5.7249019447547145</v>
      </c>
      <c r="U488">
        <f t="shared" si="94"/>
        <v>-12.076896328888662</v>
      </c>
      <c r="V488">
        <f t="shared" si="92"/>
        <v>1.9606431069663843</v>
      </c>
    </row>
    <row r="489" spans="1:22" x14ac:dyDescent="0.25">
      <c r="A489">
        <v>483</v>
      </c>
      <c r="B489">
        <v>25.49</v>
      </c>
      <c r="C489">
        <v>0</v>
      </c>
      <c r="D489">
        <v>1007.6</v>
      </c>
      <c r="E489">
        <v>36.46</v>
      </c>
      <c r="F489">
        <v>1.002</v>
      </c>
      <c r="G489">
        <v>215.52</v>
      </c>
      <c r="H489">
        <v>10</v>
      </c>
      <c r="I489">
        <v>0</v>
      </c>
      <c r="J489">
        <v>2.4900000000000002</v>
      </c>
      <c r="K489">
        <f t="shared" si="87"/>
        <v>20.125</v>
      </c>
      <c r="L489" s="1">
        <f t="shared" si="84"/>
        <v>24.899999999999984</v>
      </c>
      <c r="M489" s="1">
        <f t="shared" si="85"/>
        <v>-230</v>
      </c>
      <c r="N489">
        <f t="shared" si="88"/>
        <v>37.600000000000023</v>
      </c>
      <c r="O489">
        <f t="shared" si="89"/>
        <v>36.46</v>
      </c>
      <c r="P489">
        <f t="shared" si="90"/>
        <v>-10.050000000000004</v>
      </c>
      <c r="Q489" s="3">
        <f t="shared" si="86"/>
        <v>15.200000000000102</v>
      </c>
      <c r="R489">
        <f t="shared" si="93"/>
        <v>15.039999999999722</v>
      </c>
      <c r="S489">
        <f t="shared" si="95"/>
        <v>5.1499999999999888</v>
      </c>
      <c r="T489">
        <f t="shared" si="91"/>
        <v>5.5287666407686054</v>
      </c>
      <c r="U489">
        <f t="shared" si="94"/>
        <v>-11.84653105218997</v>
      </c>
      <c r="V489">
        <f t="shared" si="92"/>
        <v>3.2275238214827864</v>
      </c>
    </row>
    <row r="490" spans="1:22" x14ac:dyDescent="0.25">
      <c r="A490">
        <v>484</v>
      </c>
      <c r="B490">
        <v>25.5</v>
      </c>
      <c r="C490">
        <v>0</v>
      </c>
      <c r="D490">
        <v>1007.5</v>
      </c>
      <c r="E490">
        <v>36.46</v>
      </c>
      <c r="F490">
        <v>1.0090000000000001</v>
      </c>
      <c r="G490">
        <v>215.47</v>
      </c>
      <c r="H490">
        <v>0</v>
      </c>
      <c r="I490">
        <v>0</v>
      </c>
      <c r="J490">
        <v>2.4900000000000002</v>
      </c>
      <c r="K490">
        <f t="shared" si="87"/>
        <v>20.166666666666664</v>
      </c>
      <c r="L490" s="1">
        <f t="shared" si="84"/>
        <v>25</v>
      </c>
      <c r="M490" s="1">
        <f t="shared" si="85"/>
        <v>-230</v>
      </c>
      <c r="N490">
        <f t="shared" si="88"/>
        <v>37.5</v>
      </c>
      <c r="O490">
        <f t="shared" si="89"/>
        <v>36.46</v>
      </c>
      <c r="P490">
        <f t="shared" si="90"/>
        <v>-9.4333333333333158</v>
      </c>
      <c r="Q490" s="3">
        <f t="shared" si="86"/>
        <v>14.699999999999989</v>
      </c>
      <c r="R490">
        <f t="shared" si="93"/>
        <v>14.800000000000281</v>
      </c>
      <c r="S490">
        <f t="shared" si="95"/>
        <v>5.0200000000000031</v>
      </c>
      <c r="T490">
        <f t="shared" si="91"/>
        <v>5.4726862465103814</v>
      </c>
      <c r="U490">
        <f t="shared" si="94"/>
        <v>-11.618502458585372</v>
      </c>
      <c r="V490">
        <f t="shared" si="92"/>
        <v>4.7749641059548358</v>
      </c>
    </row>
    <row r="491" spans="1:22" x14ac:dyDescent="0.25">
      <c r="A491">
        <v>485</v>
      </c>
      <c r="B491">
        <v>25.49</v>
      </c>
      <c r="C491">
        <v>0</v>
      </c>
      <c r="D491">
        <v>1007.3</v>
      </c>
      <c r="E491">
        <v>36.42</v>
      </c>
      <c r="F491">
        <v>1.0153000000000001</v>
      </c>
      <c r="G491">
        <v>215.61</v>
      </c>
      <c r="H491">
        <v>-10</v>
      </c>
      <c r="I491">
        <v>0</v>
      </c>
      <c r="J491">
        <v>2.4900000000000002</v>
      </c>
      <c r="K491">
        <f t="shared" si="87"/>
        <v>20.208333333333332</v>
      </c>
      <c r="L491" s="1">
        <f t="shared" si="84"/>
        <v>24.899999999999984</v>
      </c>
      <c r="M491" s="1">
        <f t="shared" si="85"/>
        <v>-230</v>
      </c>
      <c r="N491">
        <f t="shared" si="88"/>
        <v>37.299999999999955</v>
      </c>
      <c r="O491">
        <f t="shared" si="89"/>
        <v>36.42</v>
      </c>
      <c r="P491">
        <f t="shared" si="90"/>
        <v>-8.8866666666666649</v>
      </c>
      <c r="Q491" s="3">
        <f t="shared" si="86"/>
        <v>16.100000000000136</v>
      </c>
      <c r="R491">
        <f t="shared" si="93"/>
        <v>13.119999999999933</v>
      </c>
      <c r="S491">
        <f t="shared" si="95"/>
        <v>4.9500000000000099</v>
      </c>
      <c r="T491">
        <f t="shared" si="91"/>
        <v>5.4450842771341428</v>
      </c>
      <c r="U491">
        <f t="shared" si="94"/>
        <v>-11.391623947038116</v>
      </c>
      <c r="V491">
        <f t="shared" si="92"/>
        <v>6.2748109764859388</v>
      </c>
    </row>
    <row r="492" spans="1:22" x14ac:dyDescent="0.25">
      <c r="A492">
        <v>486</v>
      </c>
      <c r="B492">
        <v>25.45</v>
      </c>
      <c r="C492">
        <v>0</v>
      </c>
      <c r="D492">
        <v>1007.4</v>
      </c>
      <c r="E492">
        <v>36.35</v>
      </c>
      <c r="F492">
        <v>1.0209999999999999</v>
      </c>
      <c r="G492">
        <v>215.56</v>
      </c>
      <c r="H492">
        <v>0</v>
      </c>
      <c r="I492">
        <v>0</v>
      </c>
      <c r="J492">
        <v>2.4900000000000002</v>
      </c>
      <c r="K492">
        <f t="shared" si="87"/>
        <v>20.25</v>
      </c>
      <c r="L492" s="1">
        <f t="shared" si="84"/>
        <v>24.499999999999993</v>
      </c>
      <c r="M492" s="1">
        <f t="shared" si="85"/>
        <v>-230</v>
      </c>
      <c r="N492">
        <f t="shared" si="88"/>
        <v>37.399999999999977</v>
      </c>
      <c r="O492">
        <f t="shared" si="89"/>
        <v>36.35</v>
      </c>
      <c r="P492">
        <f t="shared" si="90"/>
        <v>-8.4000000000000075</v>
      </c>
      <c r="Q492" s="3">
        <f t="shared" si="86"/>
        <v>15.600000000000023</v>
      </c>
      <c r="R492">
        <f t="shared" si="93"/>
        <v>11.679999999999559</v>
      </c>
      <c r="S492">
        <f t="shared" si="95"/>
        <v>4.9200000000000133</v>
      </c>
      <c r="T492">
        <f t="shared" si="91"/>
        <v>5.5857234905325575</v>
      </c>
      <c r="U492">
        <f t="shared" si="94"/>
        <v>-11.158885468265927</v>
      </c>
      <c r="V492">
        <f t="shared" si="92"/>
        <v>7.6114490270088631</v>
      </c>
    </row>
    <row r="493" spans="1:22" x14ac:dyDescent="0.25">
      <c r="A493">
        <v>487</v>
      </c>
      <c r="B493">
        <v>25.39</v>
      </c>
      <c r="C493">
        <v>0</v>
      </c>
      <c r="D493">
        <v>1007.7</v>
      </c>
      <c r="E493">
        <v>36.26</v>
      </c>
      <c r="F493">
        <v>1.0250999999999999</v>
      </c>
      <c r="G493">
        <v>215.67</v>
      </c>
      <c r="H493">
        <v>0</v>
      </c>
      <c r="I493">
        <v>1</v>
      </c>
      <c r="J493">
        <v>2.4900000000000002</v>
      </c>
      <c r="K493">
        <f t="shared" si="87"/>
        <v>20.291666666666664</v>
      </c>
      <c r="L493" s="1">
        <f t="shared" si="84"/>
        <v>23.900000000000006</v>
      </c>
      <c r="M493" s="1">
        <f t="shared" si="85"/>
        <v>-230</v>
      </c>
      <c r="N493">
        <f t="shared" si="88"/>
        <v>37.700000000000045</v>
      </c>
      <c r="O493">
        <f t="shared" si="89"/>
        <v>36.26</v>
      </c>
      <c r="P493">
        <f t="shared" si="90"/>
        <v>-8.0733333333333324</v>
      </c>
      <c r="Q493" s="3">
        <f t="shared" si="86"/>
        <v>16.699999999999875</v>
      </c>
      <c r="R493">
        <f t="shared" si="93"/>
        <v>7.8399999999999821</v>
      </c>
      <c r="S493">
        <f t="shared" si="95"/>
        <v>5.04</v>
      </c>
      <c r="T493">
        <f t="shared" si="91"/>
        <v>5.8385234924474112</v>
      </c>
      <c r="U493">
        <f t="shared" si="94"/>
        <v>-10.915613656080618</v>
      </c>
      <c r="V493">
        <f t="shared" si="92"/>
        <v>8.0785574330764138</v>
      </c>
    </row>
    <row r="494" spans="1:22" x14ac:dyDescent="0.25">
      <c r="A494">
        <v>488</v>
      </c>
      <c r="B494">
        <v>25.3</v>
      </c>
      <c r="C494">
        <v>0</v>
      </c>
      <c r="D494">
        <v>1008.2</v>
      </c>
      <c r="E494">
        <v>36.17</v>
      </c>
      <c r="F494">
        <v>1.0278</v>
      </c>
      <c r="G494">
        <v>215.73</v>
      </c>
      <c r="H494">
        <v>0</v>
      </c>
      <c r="I494">
        <v>1</v>
      </c>
      <c r="J494">
        <v>2.4900000000000002</v>
      </c>
      <c r="K494">
        <f t="shared" si="87"/>
        <v>20.333333333333332</v>
      </c>
      <c r="L494" s="1">
        <f t="shared" si="84"/>
        <v>23.000000000000007</v>
      </c>
      <c r="M494" s="1">
        <f t="shared" si="85"/>
        <v>-230</v>
      </c>
      <c r="N494">
        <f t="shared" si="88"/>
        <v>38.200000000000045</v>
      </c>
      <c r="O494">
        <f t="shared" si="89"/>
        <v>36.17</v>
      </c>
      <c r="P494">
        <f t="shared" si="90"/>
        <v>-7.886666666666664</v>
      </c>
      <c r="Q494" s="3">
        <f t="shared" si="86"/>
        <v>17.299999999999898</v>
      </c>
      <c r="R494">
        <f t="shared" si="93"/>
        <v>4.4800000000003521</v>
      </c>
      <c r="S494">
        <f t="shared" si="95"/>
        <v>5.1199999999999912</v>
      </c>
      <c r="T494">
        <f t="shared" si="91"/>
        <v>6.2316705559254064</v>
      </c>
      <c r="U494">
        <f t="shared" si="94"/>
        <v>-10.655960716250393</v>
      </c>
      <c r="V494">
        <f t="shared" si="92"/>
        <v>7.6689895330598468</v>
      </c>
    </row>
    <row r="495" spans="1:22" x14ac:dyDescent="0.25">
      <c r="A495">
        <v>489</v>
      </c>
      <c r="B495">
        <v>25.2</v>
      </c>
      <c r="C495">
        <v>2</v>
      </c>
      <c r="D495">
        <v>1008.7</v>
      </c>
      <c r="E495">
        <v>36.07</v>
      </c>
      <c r="F495">
        <v>1.0301</v>
      </c>
      <c r="G495">
        <v>215.74</v>
      </c>
      <c r="H495">
        <v>-10</v>
      </c>
      <c r="I495">
        <v>0</v>
      </c>
      <c r="J495">
        <v>2.4900000000000002</v>
      </c>
      <c r="K495">
        <f t="shared" si="87"/>
        <v>20.375</v>
      </c>
      <c r="L495" s="1">
        <f t="shared" si="84"/>
        <v>21.999999999999993</v>
      </c>
      <c r="M495" s="1">
        <f t="shared" si="85"/>
        <v>-210</v>
      </c>
      <c r="N495">
        <f t="shared" si="88"/>
        <v>38.700000000000045</v>
      </c>
      <c r="O495">
        <f t="shared" si="89"/>
        <v>36.07</v>
      </c>
      <c r="P495">
        <f t="shared" si="90"/>
        <v>-7.7399999999999913</v>
      </c>
      <c r="Q495" s="3">
        <f t="shared" si="86"/>
        <v>17.400000000000091</v>
      </c>
      <c r="R495">
        <f t="shared" si="93"/>
        <v>3.5199999999999245</v>
      </c>
      <c r="S495">
        <f t="shared" si="95"/>
        <v>5.2899999999999947</v>
      </c>
      <c r="T495">
        <f t="shared" si="91"/>
        <v>6.6530038924501387</v>
      </c>
      <c r="U495">
        <f t="shared" si="94"/>
        <v>-10.378752220731636</v>
      </c>
      <c r="V495">
        <f t="shared" si="92"/>
        <v>6.9630132824161866</v>
      </c>
    </row>
    <row r="496" spans="1:22" x14ac:dyDescent="0.25">
      <c r="A496">
        <v>490</v>
      </c>
      <c r="B496">
        <v>25.09</v>
      </c>
      <c r="C496">
        <v>0</v>
      </c>
      <c r="D496">
        <v>1009</v>
      </c>
      <c r="E496">
        <v>35.97</v>
      </c>
      <c r="F496">
        <v>1.0319</v>
      </c>
      <c r="G496">
        <v>215.75</v>
      </c>
      <c r="H496">
        <v>-10</v>
      </c>
      <c r="I496">
        <v>0</v>
      </c>
      <c r="J496">
        <v>2.4900000000000002</v>
      </c>
      <c r="K496">
        <f t="shared" si="87"/>
        <v>20.416666666666664</v>
      </c>
      <c r="L496" s="1">
        <f t="shared" si="84"/>
        <v>20.9</v>
      </c>
      <c r="M496" s="1">
        <f t="shared" si="85"/>
        <v>-230</v>
      </c>
      <c r="N496">
        <f t="shared" si="88"/>
        <v>39</v>
      </c>
      <c r="O496">
        <f t="shared" si="89"/>
        <v>35.97</v>
      </c>
      <c r="P496">
        <f t="shared" si="90"/>
        <v>-7.6433333333333238</v>
      </c>
      <c r="Q496" s="3">
        <f t="shared" si="86"/>
        <v>17.5</v>
      </c>
      <c r="R496">
        <f t="shared" si="93"/>
        <v>2.3200000000000571</v>
      </c>
      <c r="S496">
        <f t="shared" si="95"/>
        <v>5.6000000000000059</v>
      </c>
      <c r="T496">
        <f t="shared" si="91"/>
        <v>7.0467352595986235</v>
      </c>
      <c r="U496">
        <f t="shared" si="94"/>
        <v>-10.085138251581693</v>
      </c>
      <c r="V496">
        <f t="shared" si="92"/>
        <v>5.9624112587819251</v>
      </c>
    </row>
    <row r="497" spans="1:22" x14ac:dyDescent="0.25">
      <c r="A497">
        <v>491</v>
      </c>
      <c r="B497">
        <v>24.94</v>
      </c>
      <c r="C497">
        <v>0</v>
      </c>
      <c r="D497">
        <v>1009.1</v>
      </c>
      <c r="E497">
        <v>35.89</v>
      </c>
      <c r="F497">
        <v>1.0329999999999999</v>
      </c>
      <c r="G497">
        <v>215.79</v>
      </c>
      <c r="H497">
        <v>0</v>
      </c>
      <c r="I497">
        <v>0</v>
      </c>
      <c r="J497">
        <v>2.4900000000000002</v>
      </c>
      <c r="K497">
        <f t="shared" si="87"/>
        <v>20.458333333333332</v>
      </c>
      <c r="L497" s="1">
        <f t="shared" si="84"/>
        <v>19.400000000000013</v>
      </c>
      <c r="M497" s="1">
        <f t="shared" si="85"/>
        <v>-230</v>
      </c>
      <c r="N497">
        <f t="shared" si="88"/>
        <v>39.100000000000023</v>
      </c>
      <c r="O497">
        <f t="shared" si="89"/>
        <v>35.89</v>
      </c>
      <c r="P497">
        <f t="shared" si="90"/>
        <v>-7.6166666666666716</v>
      </c>
      <c r="Q497" s="3">
        <f t="shared" si="86"/>
        <v>17.89999999999992</v>
      </c>
      <c r="R497">
        <f t="shared" si="93"/>
        <v>0.63999999999970913</v>
      </c>
      <c r="S497">
        <f t="shared" si="95"/>
        <v>5.9500000000000099</v>
      </c>
      <c r="T497">
        <f t="shared" si="91"/>
        <v>7.4974234765110914</v>
      </c>
      <c r="U497">
        <f t="shared" si="94"/>
        <v>-9.7727456067270637</v>
      </c>
      <c r="V497">
        <f t="shared" si="92"/>
        <v>4.6486763957719441</v>
      </c>
    </row>
    <row r="498" spans="1:22" x14ac:dyDescent="0.25">
      <c r="A498">
        <v>492</v>
      </c>
      <c r="B498">
        <v>24.8</v>
      </c>
      <c r="C498">
        <v>2</v>
      </c>
      <c r="D498">
        <v>1009</v>
      </c>
      <c r="E498">
        <v>35.81</v>
      </c>
      <c r="F498">
        <v>1.0333000000000001</v>
      </c>
      <c r="G498">
        <v>215.84</v>
      </c>
      <c r="H498">
        <v>-10</v>
      </c>
      <c r="I498">
        <v>1</v>
      </c>
      <c r="J498">
        <v>2.4900000000000002</v>
      </c>
      <c r="K498">
        <f t="shared" si="87"/>
        <v>20.5</v>
      </c>
      <c r="L498" s="1">
        <f t="shared" si="84"/>
        <v>18.000000000000007</v>
      </c>
      <c r="M498" s="1">
        <f t="shared" si="85"/>
        <v>-210</v>
      </c>
      <c r="N498">
        <f t="shared" si="88"/>
        <v>39</v>
      </c>
      <c r="O498">
        <f t="shared" si="89"/>
        <v>35.81</v>
      </c>
      <c r="P498">
        <f t="shared" si="90"/>
        <v>-7.6699999999999768</v>
      </c>
      <c r="Q498" s="3">
        <f t="shared" si="86"/>
        <v>18.400000000000034</v>
      </c>
      <c r="R498">
        <f t="shared" si="93"/>
        <v>-1.2799999999995466</v>
      </c>
      <c r="S498">
        <f t="shared" si="95"/>
        <v>6.1800000000000077</v>
      </c>
      <c r="T498">
        <f t="shared" si="91"/>
        <v>7.8641371779538591</v>
      </c>
      <c r="U498">
        <f t="shared" si="94"/>
        <v>-9.4450732243123188</v>
      </c>
      <c r="V498">
        <f t="shared" si="92"/>
        <v>3.1508849516706139</v>
      </c>
    </row>
    <row r="499" spans="1:22" x14ac:dyDescent="0.25">
      <c r="A499">
        <v>493</v>
      </c>
      <c r="B499">
        <v>24.64</v>
      </c>
      <c r="C499">
        <v>2</v>
      </c>
      <c r="D499">
        <v>1008.9</v>
      </c>
      <c r="E499">
        <v>35.729999999999997</v>
      </c>
      <c r="F499">
        <v>1.0328999999999999</v>
      </c>
      <c r="G499">
        <v>215.87</v>
      </c>
      <c r="H499">
        <v>-10</v>
      </c>
      <c r="I499">
        <v>0</v>
      </c>
      <c r="J499">
        <v>2.4900000000000002</v>
      </c>
      <c r="K499">
        <f t="shared" si="87"/>
        <v>20.541666666666664</v>
      </c>
      <c r="L499" s="1">
        <f t="shared" si="84"/>
        <v>16.400000000000006</v>
      </c>
      <c r="M499" s="1">
        <f t="shared" si="85"/>
        <v>-210</v>
      </c>
      <c r="N499">
        <f t="shared" si="88"/>
        <v>38.899999999999977</v>
      </c>
      <c r="O499">
        <f t="shared" si="89"/>
        <v>35.729999999999997</v>
      </c>
      <c r="P499">
        <f t="shared" si="90"/>
        <v>-7.793333333333341</v>
      </c>
      <c r="Q499" s="3">
        <f t="shared" si="86"/>
        <v>18.700000000000045</v>
      </c>
      <c r="R499">
        <f t="shared" si="93"/>
        <v>-2.9600000000004276</v>
      </c>
      <c r="S499">
        <f t="shared" si="95"/>
        <v>6.109999999999995</v>
      </c>
      <c r="T499">
        <f t="shared" si="91"/>
        <v>8.2872234254900903</v>
      </c>
      <c r="U499">
        <f t="shared" si="94"/>
        <v>-9.0997722482502326</v>
      </c>
      <c r="V499">
        <f t="shared" si="92"/>
        <v>1.7067826384092251</v>
      </c>
    </row>
    <row r="500" spans="1:22" x14ac:dyDescent="0.25">
      <c r="A500">
        <v>494</v>
      </c>
      <c r="B500">
        <v>24.48</v>
      </c>
      <c r="C500">
        <v>0</v>
      </c>
      <c r="D500">
        <v>1008.9</v>
      </c>
      <c r="E500">
        <v>35.67</v>
      </c>
      <c r="F500">
        <v>1.0324</v>
      </c>
      <c r="G500">
        <v>215.89</v>
      </c>
      <c r="H500">
        <v>0</v>
      </c>
      <c r="I500">
        <v>1</v>
      </c>
      <c r="J500">
        <v>2.4900000000000002</v>
      </c>
      <c r="K500">
        <f t="shared" si="87"/>
        <v>20.583333333333332</v>
      </c>
      <c r="L500" s="1">
        <f t="shared" si="84"/>
        <v>14.800000000000004</v>
      </c>
      <c r="M500" s="1">
        <f t="shared" si="85"/>
        <v>-230</v>
      </c>
      <c r="N500">
        <f t="shared" si="88"/>
        <v>38.899999999999977</v>
      </c>
      <c r="O500">
        <f t="shared" si="89"/>
        <v>35.67</v>
      </c>
      <c r="P500">
        <f t="shared" si="90"/>
        <v>-7.9266666666666596</v>
      </c>
      <c r="Q500" s="3">
        <f t="shared" si="86"/>
        <v>18.899999999999864</v>
      </c>
      <c r="R500">
        <f t="shared" si="93"/>
        <v>-3.1999999999998683</v>
      </c>
      <c r="S500">
        <f t="shared" si="95"/>
        <v>5.8799999999999981</v>
      </c>
      <c r="T500">
        <f t="shared" si="91"/>
        <v>8.7382037942378066</v>
      </c>
      <c r="U500">
        <f t="shared" si="94"/>
        <v>-8.735680423490324</v>
      </c>
      <c r="V500">
        <f t="shared" si="92"/>
        <v>0.6545032587299392</v>
      </c>
    </row>
    <row r="501" spans="1:22" x14ac:dyDescent="0.25">
      <c r="A501">
        <v>495</v>
      </c>
      <c r="B501">
        <v>24.32</v>
      </c>
      <c r="C501">
        <v>0</v>
      </c>
      <c r="D501">
        <v>1009</v>
      </c>
      <c r="E501">
        <v>35.61</v>
      </c>
      <c r="F501">
        <v>1.0316000000000001</v>
      </c>
      <c r="G501">
        <v>215.91</v>
      </c>
      <c r="H501">
        <v>-10</v>
      </c>
      <c r="I501">
        <v>1</v>
      </c>
      <c r="J501">
        <v>2.4900000000000002</v>
      </c>
      <c r="K501">
        <f t="shared" si="87"/>
        <v>20.625</v>
      </c>
      <c r="L501" s="1">
        <f t="shared" si="84"/>
        <v>13.200000000000003</v>
      </c>
      <c r="M501" s="1">
        <f t="shared" si="85"/>
        <v>-230</v>
      </c>
      <c r="N501">
        <f t="shared" si="88"/>
        <v>39</v>
      </c>
      <c r="O501">
        <f t="shared" si="89"/>
        <v>35.61</v>
      </c>
      <c r="P501">
        <f t="shared" si="90"/>
        <v>-8.0899999999999856</v>
      </c>
      <c r="Q501" s="3">
        <f t="shared" si="86"/>
        <v>19.099999999999966</v>
      </c>
      <c r="R501">
        <f t="shared" si="93"/>
        <v>-3.919999999999789</v>
      </c>
      <c r="S501">
        <f t="shared" si="95"/>
        <v>5.75999999999999</v>
      </c>
      <c r="T501">
        <f t="shared" si="91"/>
        <v>9.2170782841970116</v>
      </c>
      <c r="U501">
        <f t="shared" si="94"/>
        <v>-8.3516354949821157</v>
      </c>
      <c r="V501">
        <f t="shared" si="92"/>
        <v>6.8453132234544176E-2</v>
      </c>
    </row>
    <row r="502" spans="1:22" x14ac:dyDescent="0.25">
      <c r="A502">
        <v>496</v>
      </c>
      <c r="B502">
        <v>24.16</v>
      </c>
      <c r="C502">
        <v>0</v>
      </c>
      <c r="D502">
        <v>1009.3</v>
      </c>
      <c r="E502">
        <v>35.56</v>
      </c>
      <c r="F502">
        <v>1.0308999999999999</v>
      </c>
      <c r="G502">
        <v>216</v>
      </c>
      <c r="H502">
        <v>0</v>
      </c>
      <c r="I502">
        <v>0</v>
      </c>
      <c r="J502">
        <v>2.4900000000000002</v>
      </c>
      <c r="K502">
        <f t="shared" si="87"/>
        <v>20.666666666666664</v>
      </c>
      <c r="L502" s="1">
        <f t="shared" si="84"/>
        <v>11.600000000000001</v>
      </c>
      <c r="M502" s="1">
        <f t="shared" si="85"/>
        <v>-230</v>
      </c>
      <c r="N502">
        <f t="shared" si="88"/>
        <v>39.299999999999955</v>
      </c>
      <c r="O502">
        <f t="shared" si="89"/>
        <v>35.56</v>
      </c>
      <c r="P502">
        <f t="shared" si="90"/>
        <v>-8.2433333333333358</v>
      </c>
      <c r="Q502" s="3">
        <f t="shared" si="86"/>
        <v>20</v>
      </c>
      <c r="R502">
        <f t="shared" si="93"/>
        <v>-3.6800000000003483</v>
      </c>
      <c r="S502">
        <f t="shared" si="95"/>
        <v>5.5699999999999887</v>
      </c>
      <c r="T502">
        <f t="shared" si="91"/>
        <v>9.7517410165791603</v>
      </c>
      <c r="U502">
        <f t="shared" si="94"/>
        <v>-7.9453129526246506</v>
      </c>
      <c r="V502">
        <f t="shared" si="92"/>
        <v>8.8816147317749658E-2</v>
      </c>
    </row>
    <row r="503" spans="1:22" x14ac:dyDescent="0.25">
      <c r="A503">
        <v>497</v>
      </c>
      <c r="B503">
        <v>24.04</v>
      </c>
      <c r="C503">
        <v>0</v>
      </c>
      <c r="D503">
        <v>1009.5</v>
      </c>
      <c r="E503">
        <v>35.54</v>
      </c>
      <c r="F503">
        <v>1.0296000000000001</v>
      </c>
      <c r="G503">
        <v>216.07</v>
      </c>
      <c r="H503">
        <v>0</v>
      </c>
      <c r="I503">
        <v>0</v>
      </c>
      <c r="J503">
        <v>2.4900000000000002</v>
      </c>
      <c r="K503">
        <f t="shared" si="87"/>
        <v>20.708333333333332</v>
      </c>
      <c r="L503" s="1">
        <f t="shared" si="84"/>
        <v>10.399999999999991</v>
      </c>
      <c r="M503" s="1">
        <f t="shared" si="85"/>
        <v>-230</v>
      </c>
      <c r="N503">
        <f t="shared" si="88"/>
        <v>39.5</v>
      </c>
      <c r="O503">
        <f t="shared" si="89"/>
        <v>35.54</v>
      </c>
      <c r="P503">
        <f t="shared" si="90"/>
        <v>-8.4566666666666563</v>
      </c>
      <c r="Q503" s="3">
        <f t="shared" si="86"/>
        <v>20.699999999999932</v>
      </c>
      <c r="R503">
        <f t="shared" si="93"/>
        <v>-5.1199999999996564</v>
      </c>
      <c r="S503">
        <f t="shared" si="95"/>
        <v>5.6999999999999957</v>
      </c>
      <c r="T503">
        <f t="shared" si="91"/>
        <v>10.145764535562925</v>
      </c>
      <c r="U503">
        <f t="shared" si="94"/>
        <v>-7.5225727636428621</v>
      </c>
      <c r="V503">
        <f t="shared" si="92"/>
        <v>0.87253141966622549</v>
      </c>
    </row>
    <row r="504" spans="1:22" x14ac:dyDescent="0.25">
      <c r="A504">
        <v>498</v>
      </c>
      <c r="B504">
        <v>23.97</v>
      </c>
      <c r="C504">
        <v>0</v>
      </c>
      <c r="D504">
        <v>1009.6</v>
      </c>
      <c r="E504">
        <v>35.57</v>
      </c>
      <c r="F504">
        <v>1.0292000000000001</v>
      </c>
      <c r="G504">
        <v>216.08</v>
      </c>
      <c r="H504">
        <v>-10</v>
      </c>
      <c r="I504">
        <v>0</v>
      </c>
      <c r="J504">
        <v>2.4900000000000002</v>
      </c>
      <c r="K504">
        <f t="shared" si="87"/>
        <v>20.75</v>
      </c>
      <c r="L504" s="1">
        <f t="shared" si="84"/>
        <v>9.6999999999999886</v>
      </c>
      <c r="M504" s="1">
        <f t="shared" si="85"/>
        <v>-230</v>
      </c>
      <c r="N504">
        <f t="shared" si="88"/>
        <v>39.600000000000023</v>
      </c>
      <c r="O504">
        <f t="shared" si="89"/>
        <v>35.57</v>
      </c>
      <c r="P504">
        <f t="shared" si="90"/>
        <v>-8.5799999999999876</v>
      </c>
      <c r="Q504" s="3">
        <f t="shared" si="86"/>
        <v>20.800000000000125</v>
      </c>
      <c r="R504">
        <f t="shared" si="93"/>
        <v>-2.9599999999998947</v>
      </c>
      <c r="S504">
        <f t="shared" si="95"/>
        <v>5.680000000000021</v>
      </c>
      <c r="T504">
        <f t="shared" si="91"/>
        <v>10.370962568101541</v>
      </c>
      <c r="U504">
        <f t="shared" si="94"/>
        <v>-7.0904493233052976</v>
      </c>
      <c r="V504">
        <f t="shared" si="92"/>
        <v>2.218761218441609</v>
      </c>
    </row>
    <row r="505" spans="1:22" x14ac:dyDescent="0.25">
      <c r="A505">
        <v>499</v>
      </c>
      <c r="B505">
        <v>24</v>
      </c>
      <c r="C505">
        <v>0</v>
      </c>
      <c r="D505">
        <v>1009.7</v>
      </c>
      <c r="E505">
        <v>35.74</v>
      </c>
      <c r="F505">
        <v>1.0297000000000001</v>
      </c>
      <c r="G505">
        <v>216</v>
      </c>
      <c r="H505">
        <v>-10</v>
      </c>
      <c r="I505">
        <v>1</v>
      </c>
      <c r="J505">
        <v>2.4900000000000002</v>
      </c>
      <c r="K505">
        <f t="shared" si="87"/>
        <v>20.791666666666664</v>
      </c>
      <c r="L505" s="1">
        <f t="shared" si="84"/>
        <v>10</v>
      </c>
      <c r="M505" s="1">
        <f t="shared" si="85"/>
        <v>-230</v>
      </c>
      <c r="N505">
        <f t="shared" si="88"/>
        <v>39.700000000000045</v>
      </c>
      <c r="O505">
        <f t="shared" si="89"/>
        <v>35.74</v>
      </c>
      <c r="P505">
        <f t="shared" si="90"/>
        <v>-8.6133333333333173</v>
      </c>
      <c r="Q505" s="3">
        <f t="shared" si="86"/>
        <v>20</v>
      </c>
      <c r="R505">
        <f t="shared" si="93"/>
        <v>-0.80000000000013227</v>
      </c>
      <c r="S505">
        <f t="shared" si="95"/>
        <v>6.0200000000000058</v>
      </c>
      <c r="T505">
        <f t="shared" si="91"/>
        <v>10.314297870172828</v>
      </c>
      <c r="U505">
        <f t="shared" si="94"/>
        <v>-6.6606869120480967</v>
      </c>
      <c r="V505">
        <f t="shared" si="92"/>
        <v>3.8128280465579794</v>
      </c>
    </row>
    <row r="506" spans="1:22" x14ac:dyDescent="0.25">
      <c r="A506">
        <v>500</v>
      </c>
      <c r="B506">
        <v>24.05</v>
      </c>
      <c r="C506">
        <v>0</v>
      </c>
      <c r="D506">
        <v>1009.7</v>
      </c>
      <c r="E506">
        <v>35.93</v>
      </c>
      <c r="F506">
        <v>1.0323</v>
      </c>
      <c r="G506">
        <v>215.82</v>
      </c>
      <c r="H506">
        <v>-10</v>
      </c>
      <c r="I506">
        <v>0</v>
      </c>
      <c r="J506">
        <v>2.4900000000000002</v>
      </c>
      <c r="K506">
        <f t="shared" si="87"/>
        <v>20.833333333333332</v>
      </c>
      <c r="L506" s="1">
        <f t="shared" si="84"/>
        <v>10.500000000000007</v>
      </c>
      <c r="M506" s="1">
        <f t="shared" si="85"/>
        <v>-230</v>
      </c>
      <c r="N506">
        <f t="shared" si="88"/>
        <v>39.700000000000045</v>
      </c>
      <c r="O506">
        <f t="shared" si="89"/>
        <v>35.93</v>
      </c>
      <c r="P506">
        <f t="shared" si="90"/>
        <v>-8.436666666666671</v>
      </c>
      <c r="Q506" s="3">
        <f t="shared" si="86"/>
        <v>18.199999999999932</v>
      </c>
      <c r="R506">
        <f t="shared" si="93"/>
        <v>4.2399999999998457</v>
      </c>
      <c r="S506">
        <f t="shared" si="95"/>
        <v>6.1700000000000115</v>
      </c>
      <c r="T506">
        <f t="shared" si="91"/>
        <v>10.173366504939166</v>
      </c>
      <c r="U506">
        <f t="shared" si="94"/>
        <v>-6.236796641008965</v>
      </c>
      <c r="V506">
        <f t="shared" si="92"/>
        <v>4.8394281297872359</v>
      </c>
    </row>
    <row r="507" spans="1:22" x14ac:dyDescent="0.25">
      <c r="A507">
        <v>501</v>
      </c>
      <c r="B507">
        <v>24.1</v>
      </c>
      <c r="C507">
        <v>0</v>
      </c>
      <c r="D507">
        <v>1009.6</v>
      </c>
      <c r="E507">
        <v>36.07</v>
      </c>
      <c r="F507">
        <v>1.0365</v>
      </c>
      <c r="G507">
        <v>215.74</v>
      </c>
      <c r="H507">
        <v>-10</v>
      </c>
      <c r="I507">
        <v>0</v>
      </c>
      <c r="J507">
        <v>2.4900000000000002</v>
      </c>
      <c r="K507">
        <f t="shared" si="87"/>
        <v>20.875</v>
      </c>
      <c r="L507" s="1">
        <f t="shared" si="84"/>
        <v>11.000000000000014</v>
      </c>
      <c r="M507" s="1">
        <f t="shared" si="85"/>
        <v>-230</v>
      </c>
      <c r="N507">
        <f t="shared" si="88"/>
        <v>39.600000000000023</v>
      </c>
      <c r="O507">
        <f t="shared" si="89"/>
        <v>36.07</v>
      </c>
      <c r="P507">
        <f t="shared" si="90"/>
        <v>-8.0999999999999961</v>
      </c>
      <c r="Q507" s="3">
        <f t="shared" si="86"/>
        <v>17.400000000000091</v>
      </c>
      <c r="R507">
        <f t="shared" si="93"/>
        <v>8.0799999999999557</v>
      </c>
      <c r="S507">
        <f t="shared" si="95"/>
        <v>6.2699999999999756</v>
      </c>
      <c r="T507">
        <f t="shared" si="91"/>
        <v>10.004541018494013</v>
      </c>
      <c r="U507">
        <f t="shared" si="94"/>
        <v>-5.819940765238381</v>
      </c>
      <c r="V507">
        <f t="shared" si="92"/>
        <v>5.1986701140217217</v>
      </c>
    </row>
    <row r="508" spans="1:22" x14ac:dyDescent="0.25">
      <c r="A508">
        <v>502</v>
      </c>
      <c r="B508">
        <v>24.18</v>
      </c>
      <c r="C508">
        <v>2</v>
      </c>
      <c r="D508">
        <v>1009.5</v>
      </c>
      <c r="E508">
        <v>36.229999999999997</v>
      </c>
      <c r="F508">
        <v>1.0431999999999999</v>
      </c>
      <c r="G508">
        <v>215.62</v>
      </c>
      <c r="H508">
        <v>-10</v>
      </c>
      <c r="I508">
        <v>0</v>
      </c>
      <c r="J508">
        <v>2.4900000000000002</v>
      </c>
      <c r="K508">
        <f t="shared" si="87"/>
        <v>20.916666666666664</v>
      </c>
      <c r="L508" s="1">
        <f t="shared" si="84"/>
        <v>11.799999999999997</v>
      </c>
      <c r="M508" s="1">
        <f t="shared" si="85"/>
        <v>-210</v>
      </c>
      <c r="N508">
        <f t="shared" si="88"/>
        <v>39.5</v>
      </c>
      <c r="O508">
        <f t="shared" si="89"/>
        <v>36.229999999999997</v>
      </c>
      <c r="P508">
        <f t="shared" si="90"/>
        <v>-7.513333333333339</v>
      </c>
      <c r="Q508" s="3">
        <f t="shared" si="86"/>
        <v>16.200000000000045</v>
      </c>
      <c r="R508">
        <f t="shared" si="93"/>
        <v>14.079999999999828</v>
      </c>
      <c r="S508">
        <f t="shared" si="95"/>
        <v>6.3499999999999899</v>
      </c>
      <c r="T508">
        <f t="shared" si="91"/>
        <v>9.7511567129086707</v>
      </c>
      <c r="U508">
        <f t="shared" si="94"/>
        <v>-5.4136425688671865</v>
      </c>
      <c r="V508">
        <f t="shared" si="92"/>
        <v>4.4087013063844553</v>
      </c>
    </row>
    <row r="509" spans="1:22" x14ac:dyDescent="0.25">
      <c r="A509">
        <v>503</v>
      </c>
      <c r="B509">
        <v>24.28</v>
      </c>
      <c r="C509">
        <v>0</v>
      </c>
      <c r="D509">
        <v>1009.3</v>
      </c>
      <c r="E509">
        <v>36.39</v>
      </c>
      <c r="F509">
        <v>1.0519000000000001</v>
      </c>
      <c r="G509">
        <v>215.52</v>
      </c>
      <c r="H509">
        <v>-10</v>
      </c>
      <c r="I509">
        <v>1</v>
      </c>
      <c r="J509">
        <v>2.4900000000000002</v>
      </c>
      <c r="K509">
        <f t="shared" si="87"/>
        <v>20.958333333333332</v>
      </c>
      <c r="L509" s="1">
        <f t="shared" si="84"/>
        <v>12.800000000000011</v>
      </c>
      <c r="M509" s="1">
        <f t="shared" si="85"/>
        <v>-230</v>
      </c>
      <c r="N509">
        <f t="shared" si="88"/>
        <v>39.299999999999955</v>
      </c>
      <c r="O509">
        <f t="shared" si="89"/>
        <v>36.39</v>
      </c>
      <c r="P509">
        <f t="shared" si="90"/>
        <v>-6.7266666666666586</v>
      </c>
      <c r="Q509" s="3">
        <f t="shared" si="86"/>
        <v>15.200000000000102</v>
      </c>
      <c r="R509">
        <f t="shared" si="93"/>
        <v>18.880000000000365</v>
      </c>
      <c r="S509">
        <f t="shared" si="95"/>
        <v>6.3999999999999853</v>
      </c>
      <c r="T509">
        <f t="shared" si="91"/>
        <v>9.413505740018369</v>
      </c>
      <c r="U509">
        <f t="shared" si="94"/>
        <v>-5.0214131630330883</v>
      </c>
      <c r="V509">
        <f t="shared" si="92"/>
        <v>2.9078895116545671</v>
      </c>
    </row>
    <row r="510" spans="1:22" x14ac:dyDescent="0.25">
      <c r="A510">
        <v>504</v>
      </c>
      <c r="B510">
        <v>24.39</v>
      </c>
      <c r="C510">
        <v>0</v>
      </c>
      <c r="D510">
        <v>1009.1</v>
      </c>
      <c r="E510">
        <v>36.54</v>
      </c>
      <c r="F510">
        <v>1.0614000000000001</v>
      </c>
      <c r="G510">
        <v>215.52</v>
      </c>
      <c r="H510">
        <v>-10</v>
      </c>
      <c r="I510">
        <v>1</v>
      </c>
      <c r="J510">
        <v>2.4900000000000002</v>
      </c>
      <c r="K510">
        <f t="shared" si="87"/>
        <v>21</v>
      </c>
      <c r="L510" s="1">
        <f t="shared" si="84"/>
        <v>13.900000000000006</v>
      </c>
      <c r="M510" s="1">
        <f t="shared" si="85"/>
        <v>-230</v>
      </c>
      <c r="N510">
        <f t="shared" si="88"/>
        <v>39.100000000000023</v>
      </c>
      <c r="O510">
        <f t="shared" si="89"/>
        <v>36.54</v>
      </c>
      <c r="P510">
        <f t="shared" si="90"/>
        <v>-5.8599999999999763</v>
      </c>
      <c r="Q510" s="3">
        <f t="shared" si="86"/>
        <v>15.200000000000102</v>
      </c>
      <c r="R510">
        <f t="shared" si="93"/>
        <v>20.800000000000153</v>
      </c>
      <c r="S510">
        <f t="shared" si="95"/>
        <v>6.4899999999999984</v>
      </c>
      <c r="T510">
        <f t="shared" si="91"/>
        <v>9.047668494081373</v>
      </c>
      <c r="U510">
        <f t="shared" si="94"/>
        <v>-4.6444269757796981</v>
      </c>
      <c r="V510">
        <f t="shared" si="92"/>
        <v>1.4776177772120331</v>
      </c>
    </row>
    <row r="511" spans="1:22" x14ac:dyDescent="0.25">
      <c r="A511">
        <v>505</v>
      </c>
      <c r="B511">
        <v>24.53</v>
      </c>
      <c r="C511">
        <v>0</v>
      </c>
      <c r="D511">
        <v>1008.8</v>
      </c>
      <c r="E511">
        <v>36.729999999999997</v>
      </c>
      <c r="F511">
        <v>1.0697000000000001</v>
      </c>
      <c r="G511">
        <v>215.69</v>
      </c>
      <c r="H511">
        <v>-10</v>
      </c>
      <c r="I511">
        <v>0</v>
      </c>
      <c r="J511">
        <v>2.4900000000000002</v>
      </c>
      <c r="K511">
        <f t="shared" si="87"/>
        <v>21.041666666666664</v>
      </c>
      <c r="L511" s="1">
        <f t="shared" si="84"/>
        <v>15.300000000000011</v>
      </c>
      <c r="M511" s="1">
        <f t="shared" si="85"/>
        <v>-230</v>
      </c>
      <c r="N511">
        <f t="shared" si="88"/>
        <v>38.799999999999955</v>
      </c>
      <c r="O511">
        <f t="shared" si="89"/>
        <v>36.729999999999997</v>
      </c>
      <c r="P511">
        <f t="shared" si="90"/>
        <v>-5.1133333333333253</v>
      </c>
      <c r="Q511" s="3">
        <f t="shared" si="86"/>
        <v>16.899999999999977</v>
      </c>
      <c r="R511">
        <f t="shared" si="93"/>
        <v>17.919999999999938</v>
      </c>
      <c r="S511">
        <f t="shared" si="95"/>
        <v>6.550000000000014</v>
      </c>
      <c r="T511">
        <f t="shared" si="91"/>
        <v>8.5693783077926557</v>
      </c>
      <c r="U511">
        <f t="shared" si="94"/>
        <v>-4.2873695462883372</v>
      </c>
      <c r="V511">
        <f t="shared" si="92"/>
        <v>0.68221617750969843</v>
      </c>
    </row>
    <row r="512" spans="1:22" x14ac:dyDescent="0.25">
      <c r="A512">
        <v>506</v>
      </c>
      <c r="B512">
        <v>24.71</v>
      </c>
      <c r="C512">
        <v>0</v>
      </c>
      <c r="D512">
        <v>1008.6</v>
      </c>
      <c r="E512">
        <v>36.94</v>
      </c>
      <c r="F512">
        <v>1.0760000000000001</v>
      </c>
      <c r="G512">
        <v>215.82</v>
      </c>
      <c r="H512">
        <v>-10</v>
      </c>
      <c r="I512">
        <v>0</v>
      </c>
      <c r="J512">
        <v>2.4900000000000002</v>
      </c>
      <c r="K512">
        <f t="shared" si="87"/>
        <v>21.083333333333332</v>
      </c>
      <c r="L512" s="1">
        <f t="shared" si="84"/>
        <v>17.100000000000009</v>
      </c>
      <c r="M512" s="1">
        <f t="shared" si="85"/>
        <v>-230</v>
      </c>
      <c r="N512">
        <f t="shared" si="88"/>
        <v>38.600000000000023</v>
      </c>
      <c r="O512">
        <f t="shared" si="89"/>
        <v>36.94</v>
      </c>
      <c r="P512">
        <f t="shared" si="90"/>
        <v>-4.5666666666666522</v>
      </c>
      <c r="Q512" s="3">
        <f t="shared" si="86"/>
        <v>18.199999999999932</v>
      </c>
      <c r="R512">
        <f t="shared" si="93"/>
        <v>13.119999999999933</v>
      </c>
      <c r="S512">
        <f t="shared" si="95"/>
        <v>6.5799999999999876</v>
      </c>
      <c r="T512">
        <f t="shared" si="91"/>
        <v>8.0062371505285324</v>
      </c>
      <c r="U512">
        <f t="shared" si="94"/>
        <v>-3.9537763316829819</v>
      </c>
      <c r="V512">
        <f t="shared" si="92"/>
        <v>0.37563456271639556</v>
      </c>
    </row>
    <row r="513" spans="1:22" x14ac:dyDescent="0.25">
      <c r="A513">
        <v>507</v>
      </c>
      <c r="B513">
        <v>24.88</v>
      </c>
      <c r="C513">
        <v>0</v>
      </c>
      <c r="D513">
        <v>1008.2</v>
      </c>
      <c r="E513">
        <v>37.1</v>
      </c>
      <c r="F513">
        <v>1.0808</v>
      </c>
      <c r="G513">
        <v>215.86</v>
      </c>
      <c r="H513">
        <v>-10</v>
      </c>
      <c r="I513">
        <v>0</v>
      </c>
      <c r="J513">
        <v>2.4900000000000002</v>
      </c>
      <c r="K513">
        <f t="shared" si="87"/>
        <v>21.125</v>
      </c>
      <c r="L513" s="1">
        <f t="shared" si="84"/>
        <v>18.79999999999999</v>
      </c>
      <c r="M513" s="1">
        <f t="shared" si="85"/>
        <v>-230</v>
      </c>
      <c r="N513">
        <f t="shared" si="88"/>
        <v>38.200000000000045</v>
      </c>
      <c r="O513">
        <f t="shared" si="89"/>
        <v>37.1</v>
      </c>
      <c r="P513">
        <f t="shared" si="90"/>
        <v>-4.1699999999999964</v>
      </c>
      <c r="Q513" s="3">
        <f t="shared" si="86"/>
        <v>18.600000000000136</v>
      </c>
      <c r="R513">
        <f t="shared" si="93"/>
        <v>9.5199999999997971</v>
      </c>
      <c r="S513">
        <f t="shared" si="95"/>
        <v>6.6000000000000076</v>
      </c>
      <c r="T513">
        <f t="shared" si="91"/>
        <v>7.4154940238881695</v>
      </c>
      <c r="U513">
        <f t="shared" si="94"/>
        <v>-3.6447974140209749</v>
      </c>
      <c r="V513">
        <f t="shared" si="92"/>
        <v>0.27583775631905144</v>
      </c>
    </row>
    <row r="514" spans="1:22" x14ac:dyDescent="0.25">
      <c r="A514">
        <v>508</v>
      </c>
      <c r="B514">
        <v>25</v>
      </c>
      <c r="C514">
        <v>0</v>
      </c>
      <c r="D514">
        <v>1007.8</v>
      </c>
      <c r="E514">
        <v>37.090000000000003</v>
      </c>
      <c r="F514">
        <v>1.0866</v>
      </c>
      <c r="G514">
        <v>215.86</v>
      </c>
      <c r="H514">
        <v>-10</v>
      </c>
      <c r="I514">
        <v>0</v>
      </c>
      <c r="J514">
        <v>2.4900000000000002</v>
      </c>
      <c r="K514">
        <f t="shared" si="87"/>
        <v>21.166666666666664</v>
      </c>
      <c r="L514" s="1">
        <f t="shared" si="84"/>
        <v>20</v>
      </c>
      <c r="M514" s="1">
        <f t="shared" si="85"/>
        <v>-230</v>
      </c>
      <c r="N514">
        <f t="shared" si="88"/>
        <v>37.799999999999955</v>
      </c>
      <c r="O514">
        <f t="shared" si="89"/>
        <v>37.090000000000003</v>
      </c>
      <c r="P514">
        <f t="shared" si="90"/>
        <v>-3.6733333333333285</v>
      </c>
      <c r="Q514" s="3">
        <f t="shared" si="86"/>
        <v>18.600000000000136</v>
      </c>
      <c r="R514">
        <f t="shared" si="93"/>
        <v>11.920000000000066</v>
      </c>
      <c r="S514">
        <f t="shared" si="95"/>
        <v>6.6699999999999777</v>
      </c>
      <c r="T514">
        <f t="shared" si="91"/>
        <v>6.9656822624814279</v>
      </c>
      <c r="U514">
        <f t="shared" si="94"/>
        <v>-3.3545606530842487</v>
      </c>
      <c r="V514">
        <f t="shared" si="92"/>
        <v>0.10161602167318207</v>
      </c>
    </row>
    <row r="515" spans="1:22" x14ac:dyDescent="0.25">
      <c r="A515">
        <v>509</v>
      </c>
      <c r="B515">
        <v>25.4</v>
      </c>
      <c r="C515">
        <v>2</v>
      </c>
      <c r="D515">
        <v>1007.6</v>
      </c>
      <c r="E515">
        <v>36.979999999999997</v>
      </c>
      <c r="F515">
        <v>1.091</v>
      </c>
      <c r="G515">
        <v>215.5</v>
      </c>
      <c r="H515">
        <v>0</v>
      </c>
      <c r="I515">
        <v>0</v>
      </c>
      <c r="J515">
        <v>2.4900000000000002</v>
      </c>
      <c r="K515">
        <f t="shared" si="87"/>
        <v>21.208333333333332</v>
      </c>
      <c r="L515" s="1">
        <f t="shared" si="84"/>
        <v>23.999999999999986</v>
      </c>
      <c r="M515" s="1">
        <f t="shared" si="85"/>
        <v>-210</v>
      </c>
      <c r="N515">
        <f t="shared" si="88"/>
        <v>37.600000000000023</v>
      </c>
      <c r="O515">
        <f t="shared" si="89"/>
        <v>36.979999999999997</v>
      </c>
      <c r="P515">
        <f t="shared" si="90"/>
        <v>-3.3166666666666678</v>
      </c>
      <c r="Q515" s="3">
        <f t="shared" si="86"/>
        <v>15</v>
      </c>
      <c r="R515">
        <f t="shared" si="93"/>
        <v>8.5599999999999028</v>
      </c>
      <c r="S515">
        <f t="shared" si="95"/>
        <v>6.6899999999999737</v>
      </c>
      <c r="T515">
        <f t="shared" si="91"/>
        <v>5.7824430981891961</v>
      </c>
      <c r="U515">
        <f t="shared" si="94"/>
        <v>-3.1136255239930319</v>
      </c>
      <c r="V515">
        <f t="shared" si="92"/>
        <v>4.1225705618215737E-2</v>
      </c>
    </row>
    <row r="516" spans="1:22" x14ac:dyDescent="0.25">
      <c r="A516">
        <v>510</v>
      </c>
      <c r="B516">
        <v>25.4</v>
      </c>
      <c r="C516">
        <v>0</v>
      </c>
      <c r="D516">
        <v>1007.8</v>
      </c>
      <c r="E516">
        <v>37.03</v>
      </c>
      <c r="F516">
        <v>1.0979999999999999</v>
      </c>
      <c r="G516">
        <v>215.3</v>
      </c>
      <c r="H516">
        <v>0</v>
      </c>
      <c r="I516">
        <v>0</v>
      </c>
      <c r="J516">
        <v>2.4900000000000002</v>
      </c>
      <c r="K516">
        <f t="shared" si="87"/>
        <v>21.25</v>
      </c>
      <c r="L516" s="1">
        <f t="shared" si="84"/>
        <v>23.999999999999986</v>
      </c>
      <c r="M516" s="1">
        <f t="shared" si="85"/>
        <v>-230</v>
      </c>
      <c r="N516">
        <f t="shared" si="88"/>
        <v>37.799999999999955</v>
      </c>
      <c r="O516">
        <f t="shared" si="89"/>
        <v>37.03</v>
      </c>
      <c r="P516">
        <f t="shared" si="90"/>
        <v>-2.7000000000000135</v>
      </c>
      <c r="Q516" s="3">
        <f t="shared" si="86"/>
        <v>13.000000000000114</v>
      </c>
      <c r="R516">
        <f t="shared" si="93"/>
        <v>14.799999999999748</v>
      </c>
      <c r="S516">
        <f t="shared" si="95"/>
        <v>6.8000000000000052</v>
      </c>
      <c r="T516">
        <f t="shared" si="91"/>
        <v>5.8382313406121389</v>
      </c>
      <c r="U516">
        <f t="shared" si="94"/>
        <v>-2.8703658848008593</v>
      </c>
      <c r="V516">
        <f t="shared" si="92"/>
        <v>2.9024534703975063E-2</v>
      </c>
    </row>
    <row r="517" spans="1:22" x14ac:dyDescent="0.25">
      <c r="A517">
        <v>511</v>
      </c>
      <c r="B517">
        <v>25.35</v>
      </c>
      <c r="C517">
        <v>0</v>
      </c>
      <c r="D517">
        <v>1008.2</v>
      </c>
      <c r="E517">
        <v>36.880000000000003</v>
      </c>
      <c r="F517">
        <v>1.1019000000000001</v>
      </c>
      <c r="G517">
        <v>215.27</v>
      </c>
      <c r="H517">
        <v>-10</v>
      </c>
      <c r="I517">
        <v>0</v>
      </c>
      <c r="J517">
        <v>2.4900000000000002</v>
      </c>
      <c r="K517">
        <f t="shared" si="87"/>
        <v>21.291666666666664</v>
      </c>
      <c r="L517" s="1">
        <f t="shared" si="84"/>
        <v>23.500000000000014</v>
      </c>
      <c r="M517" s="1">
        <f t="shared" si="85"/>
        <v>-230</v>
      </c>
      <c r="N517">
        <f t="shared" si="88"/>
        <v>38.200000000000045</v>
      </c>
      <c r="O517">
        <f t="shared" si="89"/>
        <v>36.880000000000003</v>
      </c>
      <c r="P517">
        <f t="shared" si="90"/>
        <v>-2.393333333333314</v>
      </c>
      <c r="Q517" s="3">
        <f t="shared" si="86"/>
        <v>12.700000000000102</v>
      </c>
      <c r="R517">
        <f t="shared" si="93"/>
        <v>7.3600000000005679</v>
      </c>
      <c r="S517">
        <f t="shared" si="95"/>
        <v>6.9400000000000119</v>
      </c>
      <c r="T517">
        <f t="shared" si="91"/>
        <v>6.0907391906917434</v>
      </c>
      <c r="U517">
        <f t="shared" si="94"/>
        <v>-2.6165850851887034</v>
      </c>
      <c r="V517">
        <f t="shared" si="92"/>
        <v>4.9841344706500347E-2</v>
      </c>
    </row>
    <row r="518" spans="1:22" x14ac:dyDescent="0.25">
      <c r="A518">
        <v>512</v>
      </c>
      <c r="B518">
        <v>25.28</v>
      </c>
      <c r="C518">
        <v>0</v>
      </c>
      <c r="D518">
        <v>1008.6</v>
      </c>
      <c r="E518">
        <v>36.659999999999997</v>
      </c>
      <c r="F518">
        <v>1.1080000000000001</v>
      </c>
      <c r="G518">
        <v>215.32</v>
      </c>
      <c r="H518">
        <v>-10</v>
      </c>
      <c r="I518">
        <v>0</v>
      </c>
      <c r="J518">
        <v>2.4900000000000002</v>
      </c>
      <c r="K518">
        <f t="shared" si="87"/>
        <v>21.333333333333332</v>
      </c>
      <c r="L518" s="1">
        <f t="shared" ref="L518:L581" si="96">$L$2*(B518-$L$1)</f>
        <v>22.800000000000011</v>
      </c>
      <c r="M518" s="1">
        <f t="shared" ref="M518:M581" si="97">$M$2*(C518-$M$1)</f>
        <v>-230</v>
      </c>
      <c r="N518">
        <f t="shared" si="88"/>
        <v>38.600000000000023</v>
      </c>
      <c r="O518">
        <f t="shared" si="89"/>
        <v>36.659999999999997</v>
      </c>
      <c r="P518">
        <f t="shared" si="90"/>
        <v>-1.8666666666666609</v>
      </c>
      <c r="Q518" s="3">
        <f t="shared" ref="Q518:Q581" si="98">$Q$2*(G518-$Q$1)</f>
        <v>13.199999999999932</v>
      </c>
      <c r="R518">
        <f t="shared" si="93"/>
        <v>12.639999999999986</v>
      </c>
      <c r="S518">
        <f t="shared" si="95"/>
        <v>7.2600000000000007</v>
      </c>
      <c r="T518">
        <f t="shared" si="91"/>
        <v>6.3996195868647874</v>
      </c>
      <c r="U518">
        <f t="shared" si="94"/>
        <v>-2.3499342690693372</v>
      </c>
      <c r="V518">
        <f t="shared" si="92"/>
        <v>0.23354757553203123</v>
      </c>
    </row>
    <row r="519" spans="1:22" x14ac:dyDescent="0.25">
      <c r="A519">
        <v>513</v>
      </c>
      <c r="B519">
        <v>25.2</v>
      </c>
      <c r="C519">
        <v>0</v>
      </c>
      <c r="D519">
        <v>1008.8</v>
      </c>
      <c r="E519">
        <v>36.450000000000003</v>
      </c>
      <c r="F519">
        <v>1.1118000000000001</v>
      </c>
      <c r="G519">
        <v>215.43</v>
      </c>
      <c r="H519">
        <v>10</v>
      </c>
      <c r="I519">
        <v>0</v>
      </c>
      <c r="J519">
        <v>2.4900000000000002</v>
      </c>
      <c r="K519">
        <f t="shared" si="87"/>
        <v>21.375</v>
      </c>
      <c r="L519" s="1">
        <f t="shared" si="96"/>
        <v>21.999999999999993</v>
      </c>
      <c r="M519" s="1">
        <f t="shared" si="97"/>
        <v>-230</v>
      </c>
      <c r="N519">
        <f t="shared" si="88"/>
        <v>38.799999999999955</v>
      </c>
      <c r="O519">
        <f t="shared" si="89"/>
        <v>36.450000000000003</v>
      </c>
      <c r="P519">
        <f t="shared" si="90"/>
        <v>-1.5699999999999825</v>
      </c>
      <c r="Q519" s="3">
        <f t="shared" si="98"/>
        <v>14.300000000000068</v>
      </c>
      <c r="R519">
        <f t="shared" si="93"/>
        <v>7.1200000000000614</v>
      </c>
      <c r="S519">
        <f t="shared" si="95"/>
        <v>7.4700000000000202</v>
      </c>
      <c r="T519">
        <f t="shared" si="91"/>
        <v>6.6808980136615936</v>
      </c>
      <c r="U519">
        <f t="shared" si="94"/>
        <v>-2.071563518500104</v>
      </c>
      <c r="V519">
        <f t="shared" si="92"/>
        <v>0.25156596309022172</v>
      </c>
    </row>
    <row r="520" spans="1:22" x14ac:dyDescent="0.25">
      <c r="A520">
        <v>514</v>
      </c>
      <c r="B520">
        <v>25.1</v>
      </c>
      <c r="C520">
        <v>0</v>
      </c>
      <c r="D520">
        <v>1009.1</v>
      </c>
      <c r="E520">
        <v>36.28</v>
      </c>
      <c r="F520">
        <v>1.1145999999999998</v>
      </c>
      <c r="G520">
        <v>215.46</v>
      </c>
      <c r="H520">
        <v>10</v>
      </c>
      <c r="I520">
        <v>0</v>
      </c>
      <c r="J520">
        <v>2.4900000000000002</v>
      </c>
      <c r="K520">
        <f t="shared" ref="K520:K583" si="99">IF(A520&lt;&gt;0,(A520 + $K$1) * $K$2,NA())</f>
        <v>21.416666666666664</v>
      </c>
      <c r="L520" s="1">
        <f t="shared" si="96"/>
        <v>21.000000000000014</v>
      </c>
      <c r="M520" s="1">
        <f t="shared" si="97"/>
        <v>-230</v>
      </c>
      <c r="N520">
        <f t="shared" ref="N520:N583" si="100">D520-N$1</f>
        <v>39.100000000000023</v>
      </c>
      <c r="O520">
        <f t="shared" ref="O520:O583" si="101" xml:space="preserve"> $O$2 * (E520 + $O$1)</f>
        <v>36.28</v>
      </c>
      <c r="P520">
        <f t="shared" ref="P520:P583" si="102" xml:space="preserve"> $P$2* (F520 + $P$3 * A520 * $C$3 / 86400 + $P$1)</f>
        <v>-1.3733333333333486</v>
      </c>
      <c r="Q520" s="3">
        <f t="shared" si="98"/>
        <v>14.60000000000008</v>
      </c>
      <c r="R520">
        <f t="shared" si="93"/>
        <v>4.7199999999992599</v>
      </c>
      <c r="S520">
        <f t="shared" si="95"/>
        <v>7.4200000000000044</v>
      </c>
      <c r="T520">
        <f t="shared" ref="T520:T583" si="103">IF(A520 &lt;&gt; 0, $R$2 / 100 * ($T$5 * A520 * $C$3 / 86400 + $T$2 + 100 * $P$3+(B520 - AVERAGE(B:B)) * $T$3 + (D520 - AVERAGE(D:D)) * $T$4), NA())</f>
        <v>7.0464431077633742</v>
      </c>
      <c r="U520">
        <f t="shared" si="94"/>
        <v>-1.7779617223432966</v>
      </c>
      <c r="V520">
        <f t="shared" ref="V520:V583" si="104">IF(A520&lt;&gt;0,(ABS(P520-U520))^2,0)</f>
        <v>0.16372413319278584</v>
      </c>
    </row>
    <row r="521" spans="1:22" x14ac:dyDescent="0.25">
      <c r="A521">
        <v>515</v>
      </c>
      <c r="B521">
        <v>24.97</v>
      </c>
      <c r="C521">
        <v>0</v>
      </c>
      <c r="D521">
        <v>1009</v>
      </c>
      <c r="E521">
        <v>36.130000000000003</v>
      </c>
      <c r="F521">
        <v>1.1164999999999998</v>
      </c>
      <c r="G521">
        <v>215.58</v>
      </c>
      <c r="H521">
        <v>-10</v>
      </c>
      <c r="I521">
        <v>0</v>
      </c>
      <c r="J521">
        <v>2.4900000000000002</v>
      </c>
      <c r="K521">
        <f t="shared" si="99"/>
        <v>21.458333333333332</v>
      </c>
      <c r="L521" s="1">
        <f t="shared" si="96"/>
        <v>19.699999999999989</v>
      </c>
      <c r="M521" s="1">
        <f t="shared" si="97"/>
        <v>-230</v>
      </c>
      <c r="N521">
        <f t="shared" si="100"/>
        <v>39</v>
      </c>
      <c r="O521">
        <f t="shared" si="101"/>
        <v>36.130000000000003</v>
      </c>
      <c r="P521">
        <f t="shared" si="102"/>
        <v>-1.2666666666666826</v>
      </c>
      <c r="Q521" s="3">
        <f t="shared" si="98"/>
        <v>15.800000000000125</v>
      </c>
      <c r="R521">
        <f t="shared" ref="R521:R584" si="105" xml:space="preserve"> IF($F521 &lt;&gt; 0,86400 / $C$3 *$R$2 * ($F521 - $F520 + $P$3 * $C$3 / 86400) + $R$1, NA())</f>
        <v>2.5600000000000303</v>
      </c>
      <c r="S521">
        <f t="shared" si="95"/>
        <v>7.2299999999999818</v>
      </c>
      <c r="T521">
        <f t="shared" si="103"/>
        <v>7.3849705361594147</v>
      </c>
      <c r="U521">
        <f t="shared" ref="U521:U584" si="106">IF(A521&lt;&gt;0,U520+T521/$R$2*$P$2*$C$3/86400,NA())</f>
        <v>-1.4702546166699877</v>
      </c>
      <c r="V521">
        <f t="shared" si="104"/>
        <v>4.1448053386548257E-2</v>
      </c>
    </row>
    <row r="522" spans="1:22" x14ac:dyDescent="0.25">
      <c r="A522">
        <v>516</v>
      </c>
      <c r="B522">
        <v>24.82</v>
      </c>
      <c r="C522">
        <v>2</v>
      </c>
      <c r="D522">
        <v>1009</v>
      </c>
      <c r="E522">
        <v>36.01</v>
      </c>
      <c r="F522">
        <v>1.1173</v>
      </c>
      <c r="G522">
        <v>215.68</v>
      </c>
      <c r="H522">
        <v>-10</v>
      </c>
      <c r="I522">
        <v>0</v>
      </c>
      <c r="J522">
        <v>2.4900000000000002</v>
      </c>
      <c r="K522">
        <f t="shared" si="99"/>
        <v>21.5</v>
      </c>
      <c r="L522" s="1">
        <f t="shared" si="96"/>
        <v>18.200000000000003</v>
      </c>
      <c r="M522" s="1">
        <f t="shared" si="97"/>
        <v>-210</v>
      </c>
      <c r="N522">
        <f t="shared" si="100"/>
        <v>39</v>
      </c>
      <c r="O522">
        <f t="shared" si="101"/>
        <v>36.01</v>
      </c>
      <c r="P522">
        <f t="shared" si="102"/>
        <v>-1.2699999999999934</v>
      </c>
      <c r="Q522" s="3">
        <f t="shared" si="98"/>
        <v>16.800000000000068</v>
      </c>
      <c r="R522">
        <f t="shared" si="105"/>
        <v>-7.9999999999678675E-2</v>
      </c>
      <c r="S522">
        <f t="shared" si="95"/>
        <v>6.899999999999995</v>
      </c>
      <c r="T522">
        <f t="shared" si="103"/>
        <v>7.8077646318603957</v>
      </c>
      <c r="U522">
        <f t="shared" si="106"/>
        <v>-1.1449310903424712</v>
      </c>
      <c r="V522">
        <f t="shared" si="104"/>
        <v>1.5642232162921439E-2</v>
      </c>
    </row>
    <row r="523" spans="1:22" x14ac:dyDescent="0.25">
      <c r="A523">
        <v>517</v>
      </c>
      <c r="B523">
        <v>24.67</v>
      </c>
      <c r="C523">
        <v>2</v>
      </c>
      <c r="D523">
        <v>1009</v>
      </c>
      <c r="E523">
        <v>35.9</v>
      </c>
      <c r="F523">
        <v>1.1177999999999999</v>
      </c>
      <c r="G523">
        <v>215.66</v>
      </c>
      <c r="H523">
        <v>-10</v>
      </c>
      <c r="I523">
        <v>0</v>
      </c>
      <c r="J523">
        <v>2.4900000000000002</v>
      </c>
      <c r="K523">
        <f t="shared" si="99"/>
        <v>21.541666666666664</v>
      </c>
      <c r="L523" s="1">
        <f t="shared" si="96"/>
        <v>16.700000000000017</v>
      </c>
      <c r="M523" s="1">
        <f t="shared" si="97"/>
        <v>-210</v>
      </c>
      <c r="N523">
        <f t="shared" si="100"/>
        <v>39</v>
      </c>
      <c r="O523">
        <f t="shared" si="101"/>
        <v>35.9</v>
      </c>
      <c r="P523">
        <f t="shared" si="102"/>
        <v>-1.3033333333333452</v>
      </c>
      <c r="Q523" s="3">
        <f t="shared" si="98"/>
        <v>16.599999999999966</v>
      </c>
      <c r="R523">
        <f t="shared" si="105"/>
        <v>-0.80000000000013227</v>
      </c>
      <c r="S523">
        <f t="shared" si="95"/>
        <v>6.5799999999999876</v>
      </c>
      <c r="T523">
        <f t="shared" si="103"/>
        <v>8.2305587275613767</v>
      </c>
      <c r="U523">
        <f t="shared" si="106"/>
        <v>-0.80199114336074717</v>
      </c>
      <c r="V523">
        <f t="shared" si="104"/>
        <v>0.25134399144652059</v>
      </c>
    </row>
    <row r="524" spans="1:22" x14ac:dyDescent="0.25">
      <c r="A524">
        <v>518</v>
      </c>
      <c r="B524">
        <v>24.5</v>
      </c>
      <c r="C524">
        <v>0</v>
      </c>
      <c r="D524">
        <v>1009</v>
      </c>
      <c r="E524">
        <v>35.81</v>
      </c>
      <c r="F524">
        <v>1.1179000000000001</v>
      </c>
      <c r="G524">
        <v>215.68</v>
      </c>
      <c r="H524">
        <v>-10</v>
      </c>
      <c r="I524">
        <v>1</v>
      </c>
      <c r="J524">
        <v>2.4900000000000002</v>
      </c>
      <c r="K524">
        <f t="shared" si="99"/>
        <v>21.583333333333332</v>
      </c>
      <c r="L524" s="1">
        <f t="shared" si="96"/>
        <v>15</v>
      </c>
      <c r="M524" s="1">
        <f t="shared" si="97"/>
        <v>-230</v>
      </c>
      <c r="N524">
        <f t="shared" si="100"/>
        <v>39</v>
      </c>
      <c r="O524">
        <f t="shared" si="101"/>
        <v>35.81</v>
      </c>
      <c r="P524">
        <f t="shared" si="102"/>
        <v>-1.3766666666666483</v>
      </c>
      <c r="Q524" s="3">
        <f t="shared" si="98"/>
        <v>16.800000000000068</v>
      </c>
      <c r="R524">
        <f t="shared" si="105"/>
        <v>-1.7599999999994937</v>
      </c>
      <c r="S524">
        <f t="shared" si="95"/>
        <v>6.3899999999999864</v>
      </c>
      <c r="T524">
        <f t="shared" si="103"/>
        <v>8.7097253693558301</v>
      </c>
      <c r="U524">
        <f t="shared" si="106"/>
        <v>-0.43908591963758759</v>
      </c>
      <c r="V524">
        <f t="shared" si="104"/>
        <v>0.87905765719957152</v>
      </c>
    </row>
    <row r="525" spans="1:22" x14ac:dyDescent="0.25">
      <c r="A525">
        <v>519</v>
      </c>
      <c r="B525">
        <v>24.33</v>
      </c>
      <c r="C525">
        <v>0</v>
      </c>
      <c r="D525">
        <v>1009.2</v>
      </c>
      <c r="E525">
        <v>35.729999999999997</v>
      </c>
      <c r="F525">
        <v>1.1173999999999999</v>
      </c>
      <c r="G525">
        <v>215.73</v>
      </c>
      <c r="H525">
        <v>-10</v>
      </c>
      <c r="I525">
        <v>0</v>
      </c>
      <c r="J525">
        <v>2.4900000000000002</v>
      </c>
      <c r="K525">
        <f t="shared" si="99"/>
        <v>21.625</v>
      </c>
      <c r="L525" s="1">
        <f t="shared" si="96"/>
        <v>13.299999999999983</v>
      </c>
      <c r="M525" s="1">
        <f t="shared" si="97"/>
        <v>-230</v>
      </c>
      <c r="N525">
        <f t="shared" si="100"/>
        <v>39.200000000000045</v>
      </c>
      <c r="O525">
        <f t="shared" si="101"/>
        <v>35.729999999999997</v>
      </c>
      <c r="P525">
        <f t="shared" si="102"/>
        <v>-1.5100000000000002</v>
      </c>
      <c r="Q525" s="3">
        <f t="shared" si="98"/>
        <v>17.299999999999898</v>
      </c>
      <c r="R525">
        <f t="shared" si="105"/>
        <v>-3.2000000000004012</v>
      </c>
      <c r="S525">
        <f t="shared" si="95"/>
        <v>6.1699999999999875</v>
      </c>
      <c r="T525">
        <f t="shared" si="103"/>
        <v>9.2446802535732608</v>
      </c>
      <c r="U525">
        <f t="shared" si="106"/>
        <v>-5.3890909072035087E-2</v>
      </c>
      <c r="V525">
        <f t="shared" si="104"/>
        <v>2.1202536846830653</v>
      </c>
    </row>
    <row r="526" spans="1:22" x14ac:dyDescent="0.25">
      <c r="A526">
        <v>520</v>
      </c>
      <c r="B526">
        <v>24.17</v>
      </c>
      <c r="C526">
        <v>0</v>
      </c>
      <c r="D526">
        <v>1009.2</v>
      </c>
      <c r="E526">
        <v>35.659999999999997</v>
      </c>
      <c r="F526">
        <v>1.1169</v>
      </c>
      <c r="G526">
        <v>215.77</v>
      </c>
      <c r="H526">
        <v>0</v>
      </c>
      <c r="I526">
        <v>0</v>
      </c>
      <c r="J526">
        <v>2.4900000000000002</v>
      </c>
      <c r="K526">
        <f t="shared" si="99"/>
        <v>21.666666666666664</v>
      </c>
      <c r="L526" s="1">
        <f t="shared" si="96"/>
        <v>11.700000000000017</v>
      </c>
      <c r="M526" s="1">
        <f t="shared" si="97"/>
        <v>-230</v>
      </c>
      <c r="N526">
        <f t="shared" si="100"/>
        <v>39.200000000000045</v>
      </c>
      <c r="O526">
        <f t="shared" si="101"/>
        <v>35.659999999999997</v>
      </c>
      <c r="P526">
        <f t="shared" si="102"/>
        <v>-1.64333333333333</v>
      </c>
      <c r="Q526" s="3">
        <f t="shared" si="98"/>
        <v>17.700000000000102</v>
      </c>
      <c r="R526">
        <f t="shared" si="105"/>
        <v>-3.1999999999998683</v>
      </c>
      <c r="S526">
        <f t="shared" si="95"/>
        <v>6.2600000000000007</v>
      </c>
      <c r="T526">
        <f t="shared" si="103"/>
        <v>9.6956606223209683</v>
      </c>
      <c r="U526">
        <f t="shared" si="106"/>
        <v>0.35009495019133863</v>
      </c>
      <c r="V526">
        <f t="shared" si="104"/>
        <v>3.9737563215561065</v>
      </c>
    </row>
    <row r="527" spans="1:22" x14ac:dyDescent="0.25">
      <c r="A527">
        <v>521</v>
      </c>
      <c r="B527">
        <v>24.02</v>
      </c>
      <c r="C527">
        <v>0</v>
      </c>
      <c r="D527">
        <v>1009.1</v>
      </c>
      <c r="E527">
        <v>35.61</v>
      </c>
      <c r="F527">
        <v>1.1162999999999998</v>
      </c>
      <c r="G527">
        <v>215.9</v>
      </c>
      <c r="H527">
        <v>0</v>
      </c>
      <c r="I527">
        <v>0</v>
      </c>
      <c r="J527">
        <v>2.4900000000000002</v>
      </c>
      <c r="K527">
        <f t="shared" si="99"/>
        <v>21.708333333333332</v>
      </c>
      <c r="L527" s="1">
        <f t="shared" si="96"/>
        <v>10.199999999999996</v>
      </c>
      <c r="M527" s="1">
        <f t="shared" si="97"/>
        <v>-230</v>
      </c>
      <c r="N527">
        <f t="shared" si="100"/>
        <v>39.100000000000023</v>
      </c>
      <c r="O527">
        <f t="shared" si="101"/>
        <v>35.61</v>
      </c>
      <c r="P527">
        <f t="shared" si="102"/>
        <v>-1.7866666666666697</v>
      </c>
      <c r="Q527" s="3">
        <f t="shared" si="98"/>
        <v>19.000000000000057</v>
      </c>
      <c r="R527">
        <f t="shared" si="105"/>
        <v>-3.4400000000003748</v>
      </c>
      <c r="S527">
        <f t="shared" si="95"/>
        <v>6.1800000000000104</v>
      </c>
      <c r="T527">
        <f t="shared" si="103"/>
        <v>10.090560596810471</v>
      </c>
      <c r="U527">
        <f t="shared" si="106"/>
        <v>0.7705349750584416</v>
      </c>
      <c r="V527">
        <f t="shared" si="104"/>
        <v>6.5392802364416047</v>
      </c>
    </row>
    <row r="528" spans="1:22" x14ac:dyDescent="0.25">
      <c r="A528">
        <v>522</v>
      </c>
      <c r="B528">
        <v>23.94</v>
      </c>
      <c r="C528">
        <v>0</v>
      </c>
      <c r="D528">
        <v>1009.1</v>
      </c>
      <c r="E528">
        <v>35.65</v>
      </c>
      <c r="F528">
        <v>1.1160999999999999</v>
      </c>
      <c r="G528">
        <v>215.91</v>
      </c>
      <c r="H528">
        <v>0</v>
      </c>
      <c r="I528">
        <v>0</v>
      </c>
      <c r="J528">
        <v>2.4900000000000002</v>
      </c>
      <c r="K528">
        <f t="shared" si="99"/>
        <v>21.75</v>
      </c>
      <c r="L528" s="1">
        <f t="shared" si="96"/>
        <v>9.4000000000000128</v>
      </c>
      <c r="M528" s="1">
        <f t="shared" si="97"/>
        <v>-230</v>
      </c>
      <c r="N528">
        <f t="shared" si="100"/>
        <v>39.100000000000023</v>
      </c>
      <c r="O528">
        <f t="shared" si="101"/>
        <v>35.65</v>
      </c>
      <c r="P528">
        <f t="shared" si="102"/>
        <v>-1.8900000000000139</v>
      </c>
      <c r="Q528" s="3">
        <f t="shared" si="98"/>
        <v>19.099999999999966</v>
      </c>
      <c r="R528">
        <f t="shared" si="105"/>
        <v>-2.4799999999999476</v>
      </c>
      <c r="S528">
        <f t="shared" si="95"/>
        <v>6.4400000000000039</v>
      </c>
      <c r="T528">
        <f t="shared" si="103"/>
        <v>10.316050781184325</v>
      </c>
      <c r="U528">
        <f t="shared" si="106"/>
        <v>1.2003704242744551</v>
      </c>
      <c r="V528">
        <f t="shared" si="104"/>
        <v>9.5503893592303619</v>
      </c>
    </row>
    <row r="529" spans="1:22" x14ac:dyDescent="0.25">
      <c r="A529">
        <v>523</v>
      </c>
      <c r="B529">
        <v>23.96</v>
      </c>
      <c r="C529">
        <v>0</v>
      </c>
      <c r="D529">
        <v>1008.9</v>
      </c>
      <c r="E529">
        <v>35.78</v>
      </c>
      <c r="F529">
        <v>1.1177000000000001</v>
      </c>
      <c r="G529">
        <v>215.77</v>
      </c>
      <c r="H529">
        <v>0</v>
      </c>
      <c r="I529">
        <v>0</v>
      </c>
      <c r="J529">
        <v>2.4900000000000002</v>
      </c>
      <c r="K529">
        <f t="shared" si="99"/>
        <v>21.791666666666664</v>
      </c>
      <c r="L529" s="1">
        <f t="shared" si="96"/>
        <v>9.6000000000000085</v>
      </c>
      <c r="M529" s="1">
        <f t="shared" si="97"/>
        <v>-230</v>
      </c>
      <c r="N529">
        <f t="shared" si="100"/>
        <v>38.899999999999977</v>
      </c>
      <c r="O529">
        <f t="shared" si="101"/>
        <v>35.78</v>
      </c>
      <c r="P529">
        <f t="shared" si="102"/>
        <v>-1.8133333333333113</v>
      </c>
      <c r="Q529" s="3">
        <f t="shared" si="98"/>
        <v>17.700000000000102</v>
      </c>
      <c r="R529">
        <f t="shared" si="105"/>
        <v>1.8400000000006427</v>
      </c>
      <c r="S529">
        <f t="shared" si="95"/>
        <v>6.3099999999999952</v>
      </c>
      <c r="T529">
        <f t="shared" si="103"/>
        <v>10.203889992667886</v>
      </c>
      <c r="U529">
        <f t="shared" si="106"/>
        <v>1.6255325073022837</v>
      </c>
      <c r="V529">
        <f t="shared" si="104"/>
        <v>11.825798269890356</v>
      </c>
    </row>
    <row r="530" spans="1:22" x14ac:dyDescent="0.25">
      <c r="A530">
        <v>524</v>
      </c>
      <c r="B530">
        <v>24.03</v>
      </c>
      <c r="C530">
        <v>0</v>
      </c>
      <c r="D530">
        <v>1008.8</v>
      </c>
      <c r="E530">
        <v>35.979999999999997</v>
      </c>
      <c r="F530">
        <v>1.1217000000000001</v>
      </c>
      <c r="G530">
        <v>215.54</v>
      </c>
      <c r="H530">
        <v>0</v>
      </c>
      <c r="I530">
        <v>0</v>
      </c>
      <c r="J530">
        <v>2.4900000000000002</v>
      </c>
      <c r="K530">
        <f t="shared" si="99"/>
        <v>21.833333333333332</v>
      </c>
      <c r="L530" s="1">
        <f t="shared" si="96"/>
        <v>10.300000000000011</v>
      </c>
      <c r="M530" s="1">
        <f t="shared" si="97"/>
        <v>-230</v>
      </c>
      <c r="N530">
        <f t="shared" si="100"/>
        <v>38.799999999999955</v>
      </c>
      <c r="O530">
        <f t="shared" si="101"/>
        <v>35.979999999999997</v>
      </c>
      <c r="P530">
        <f t="shared" si="102"/>
        <v>-1.4966666666666462</v>
      </c>
      <c r="Q530" s="3">
        <f t="shared" si="98"/>
        <v>15.39999999999992</v>
      </c>
      <c r="R530">
        <f t="shared" si="105"/>
        <v>7.6000000000000085</v>
      </c>
      <c r="S530">
        <f t="shared" si="95"/>
        <v>6.1999999999999851</v>
      </c>
      <c r="T530">
        <f t="shared" si="103"/>
        <v>9.9786919601292734</v>
      </c>
      <c r="U530">
        <f t="shared" si="106"/>
        <v>2.0413113389743369</v>
      </c>
      <c r="V530">
        <f t="shared" si="104"/>
        <v>12.517288368399349</v>
      </c>
    </row>
    <row r="531" spans="1:22" x14ac:dyDescent="0.25">
      <c r="A531">
        <v>525</v>
      </c>
      <c r="B531">
        <v>24.13</v>
      </c>
      <c r="C531">
        <v>0</v>
      </c>
      <c r="D531">
        <v>1008.6</v>
      </c>
      <c r="E531">
        <v>36.21</v>
      </c>
      <c r="F531">
        <v>1.1291</v>
      </c>
      <c r="G531">
        <v>215.36</v>
      </c>
      <c r="H531">
        <v>0</v>
      </c>
      <c r="I531">
        <v>1</v>
      </c>
      <c r="J531">
        <v>2.4900000000000002</v>
      </c>
      <c r="K531">
        <f t="shared" si="99"/>
        <v>21.875</v>
      </c>
      <c r="L531" s="1">
        <f t="shared" si="96"/>
        <v>11.29999999999999</v>
      </c>
      <c r="M531" s="1">
        <f t="shared" si="97"/>
        <v>-230</v>
      </c>
      <c r="N531">
        <f t="shared" si="100"/>
        <v>38.600000000000023</v>
      </c>
      <c r="O531">
        <f t="shared" si="101"/>
        <v>36.21</v>
      </c>
      <c r="P531">
        <f t="shared" si="102"/>
        <v>-0.83999999999999631</v>
      </c>
      <c r="Q531" s="3">
        <f t="shared" si="98"/>
        <v>13.600000000000136</v>
      </c>
      <c r="R531">
        <f t="shared" si="105"/>
        <v>15.759999999999643</v>
      </c>
      <c r="S531">
        <f t="shared" ref="S531:S594" si="107">AVERAGE(R521:R544)+$S$1</f>
        <v>6.0300000000000269</v>
      </c>
      <c r="T531">
        <f t="shared" si="103"/>
        <v>9.6410409872390126</v>
      </c>
      <c r="U531">
        <f t="shared" si="106"/>
        <v>2.4430213801092959</v>
      </c>
      <c r="V531">
        <f t="shared" si="104"/>
        <v>10.778229382254722</v>
      </c>
    </row>
    <row r="532" spans="1:22" x14ac:dyDescent="0.25">
      <c r="A532">
        <v>526</v>
      </c>
      <c r="B532">
        <v>24.25</v>
      </c>
      <c r="C532">
        <v>0</v>
      </c>
      <c r="D532">
        <v>1008.3</v>
      </c>
      <c r="E532">
        <v>36.42</v>
      </c>
      <c r="F532">
        <v>1.1379000000000001</v>
      </c>
      <c r="G532">
        <v>215.45</v>
      </c>
      <c r="H532">
        <v>10</v>
      </c>
      <c r="I532">
        <v>0</v>
      </c>
      <c r="J532">
        <v>2.4900000000000002</v>
      </c>
      <c r="K532">
        <f t="shared" si="99"/>
        <v>21.916666666666664</v>
      </c>
      <c r="L532" s="1">
        <f t="shared" si="96"/>
        <v>12.5</v>
      </c>
      <c r="M532" s="1">
        <f t="shared" si="97"/>
        <v>-230</v>
      </c>
      <c r="N532">
        <f t="shared" si="100"/>
        <v>38.299999999999955</v>
      </c>
      <c r="O532">
        <f t="shared" si="101"/>
        <v>36.42</v>
      </c>
      <c r="P532">
        <f t="shared" si="102"/>
        <v>-4.3333333333317459E-2</v>
      </c>
      <c r="Q532" s="3">
        <f t="shared" si="98"/>
        <v>14.499999999999886</v>
      </c>
      <c r="R532">
        <f t="shared" si="105"/>
        <v>19.120000000000339</v>
      </c>
      <c r="S532">
        <f t="shared" si="107"/>
        <v>5.9000000000000172</v>
      </c>
      <c r="T532">
        <f t="shared" si="103"/>
        <v>9.2191233470437606</v>
      </c>
      <c r="U532">
        <f t="shared" si="106"/>
        <v>2.8271515195694525</v>
      </c>
      <c r="V532">
        <f t="shared" si="104"/>
        <v>8.239683290744237</v>
      </c>
    </row>
    <row r="533" spans="1:22" x14ac:dyDescent="0.25">
      <c r="A533">
        <v>527</v>
      </c>
      <c r="B533">
        <v>24.38</v>
      </c>
      <c r="C533">
        <v>0</v>
      </c>
      <c r="D533">
        <v>1007.7</v>
      </c>
      <c r="E533">
        <v>36.6</v>
      </c>
      <c r="F533">
        <v>1.1461000000000001</v>
      </c>
      <c r="G533">
        <v>215.49</v>
      </c>
      <c r="H533">
        <v>10</v>
      </c>
      <c r="I533">
        <v>2</v>
      </c>
      <c r="J533">
        <v>2.4900000000000002</v>
      </c>
      <c r="K533">
        <f t="shared" si="99"/>
        <v>21.958333333333332</v>
      </c>
      <c r="L533" s="1">
        <f t="shared" si="96"/>
        <v>13.79999999999999</v>
      </c>
      <c r="M533" s="1">
        <f t="shared" si="97"/>
        <v>-230</v>
      </c>
      <c r="N533">
        <f t="shared" si="100"/>
        <v>37.700000000000045</v>
      </c>
      <c r="O533">
        <f t="shared" si="101"/>
        <v>36.6</v>
      </c>
      <c r="P533">
        <f t="shared" si="102"/>
        <v>0.69333333333334579</v>
      </c>
      <c r="Q533" s="3">
        <f t="shared" si="98"/>
        <v>14.900000000000091</v>
      </c>
      <c r="R533">
        <f t="shared" si="105"/>
        <v>17.679999999999964</v>
      </c>
      <c r="S533">
        <f t="shared" si="107"/>
        <v>5.889999999999997</v>
      </c>
      <c r="T533">
        <f t="shared" si="103"/>
        <v>8.68533707016738</v>
      </c>
      <c r="U533">
        <f t="shared" si="106"/>
        <v>3.1890405641597601</v>
      </c>
      <c r="V533">
        <f t="shared" si="104"/>
        <v>6.2285545819992496</v>
      </c>
    </row>
    <row r="534" spans="1:22" x14ac:dyDescent="0.25">
      <c r="A534">
        <v>528</v>
      </c>
      <c r="B534">
        <v>24.53</v>
      </c>
      <c r="C534">
        <v>0</v>
      </c>
      <c r="D534">
        <v>1007.2</v>
      </c>
      <c r="E534">
        <v>36.79</v>
      </c>
      <c r="F534">
        <v>1.1536999999999999</v>
      </c>
      <c r="G534">
        <v>215.6</v>
      </c>
      <c r="H534">
        <v>10</v>
      </c>
      <c r="I534">
        <v>0</v>
      </c>
      <c r="J534">
        <v>2.4900000000000002</v>
      </c>
      <c r="K534">
        <f t="shared" si="99"/>
        <v>22</v>
      </c>
      <c r="L534" s="1">
        <f t="shared" si="96"/>
        <v>15.300000000000011</v>
      </c>
      <c r="M534" s="1">
        <f t="shared" si="97"/>
        <v>-230</v>
      </c>
      <c r="N534">
        <f t="shared" si="100"/>
        <v>37.200000000000045</v>
      </c>
      <c r="O534">
        <f t="shared" si="101"/>
        <v>36.79</v>
      </c>
      <c r="P534">
        <f t="shared" si="102"/>
        <v>1.3700000000000045</v>
      </c>
      <c r="Q534" s="3">
        <f t="shared" si="98"/>
        <v>15.999999999999943</v>
      </c>
      <c r="R534">
        <f t="shared" si="105"/>
        <v>16.23999999999959</v>
      </c>
      <c r="S534">
        <f t="shared" si="107"/>
        <v>5.8500000000000014</v>
      </c>
      <c r="T534">
        <f t="shared" si="103"/>
        <v>8.1230723684089838</v>
      </c>
      <c r="U534">
        <f t="shared" si="106"/>
        <v>3.5275019128434679</v>
      </c>
      <c r="V534">
        <f t="shared" si="104"/>
        <v>4.6548145039232036</v>
      </c>
    </row>
    <row r="535" spans="1:22" x14ac:dyDescent="0.25">
      <c r="A535">
        <v>529</v>
      </c>
      <c r="B535">
        <v>24.73</v>
      </c>
      <c r="C535">
        <v>0</v>
      </c>
      <c r="D535">
        <v>1006.8</v>
      </c>
      <c r="E535">
        <v>36.979999999999997</v>
      </c>
      <c r="F535">
        <v>1.1587000000000001</v>
      </c>
      <c r="G535">
        <v>215.84</v>
      </c>
      <c r="H535">
        <v>0</v>
      </c>
      <c r="I535">
        <v>0</v>
      </c>
      <c r="J535">
        <v>2.4900000000000002</v>
      </c>
      <c r="K535">
        <f t="shared" si="99"/>
        <v>22.041666666666664</v>
      </c>
      <c r="L535" s="1">
        <f t="shared" si="96"/>
        <v>17.300000000000004</v>
      </c>
      <c r="M535" s="1">
        <f t="shared" si="97"/>
        <v>-230</v>
      </c>
      <c r="N535">
        <f t="shared" si="100"/>
        <v>36.799999999999955</v>
      </c>
      <c r="O535">
        <f t="shared" si="101"/>
        <v>36.979999999999997</v>
      </c>
      <c r="P535">
        <f t="shared" si="102"/>
        <v>1.7866666666666697</v>
      </c>
      <c r="Q535" s="3">
        <f t="shared" si="98"/>
        <v>18.400000000000034</v>
      </c>
      <c r="R535">
        <f t="shared" si="105"/>
        <v>10.000000000000277</v>
      </c>
      <c r="S535">
        <f t="shared" si="107"/>
        <v>5.8399999999999794</v>
      </c>
      <c r="T535">
        <f t="shared" si="103"/>
        <v>7.4477704226283894</v>
      </c>
      <c r="U535">
        <f t="shared" si="106"/>
        <v>3.8378256804529842</v>
      </c>
      <c r="V535">
        <f t="shared" si="104"/>
        <v>4.2072532998368466</v>
      </c>
    </row>
    <row r="536" spans="1:22" x14ac:dyDescent="0.25">
      <c r="A536">
        <v>530</v>
      </c>
      <c r="B536">
        <v>24.95</v>
      </c>
      <c r="C536">
        <v>0</v>
      </c>
      <c r="D536">
        <v>1006.4</v>
      </c>
      <c r="E536">
        <v>37.19</v>
      </c>
      <c r="F536">
        <v>1.1617999999999999</v>
      </c>
      <c r="G536">
        <v>215.99</v>
      </c>
      <c r="H536">
        <v>-10</v>
      </c>
      <c r="I536">
        <v>0</v>
      </c>
      <c r="J536">
        <v>2.4900000000000002</v>
      </c>
      <c r="K536">
        <f t="shared" si="99"/>
        <v>22.083333333333332</v>
      </c>
      <c r="L536" s="1">
        <f t="shared" si="96"/>
        <v>19.499999999999993</v>
      </c>
      <c r="M536" s="1">
        <f t="shared" si="97"/>
        <v>-230</v>
      </c>
      <c r="N536">
        <f t="shared" si="100"/>
        <v>36.399999999999977</v>
      </c>
      <c r="O536">
        <f t="shared" si="101"/>
        <v>37.19</v>
      </c>
      <c r="P536">
        <f t="shared" si="102"/>
        <v>2.0133333333333336</v>
      </c>
      <c r="Q536" s="3">
        <f t="shared" si="98"/>
        <v>19.900000000000091</v>
      </c>
      <c r="R536">
        <f t="shared" si="105"/>
        <v>5.4399999999997135</v>
      </c>
      <c r="S536">
        <f t="shared" si="107"/>
        <v>5.8600000000000021</v>
      </c>
      <c r="T536">
        <f t="shared" si="103"/>
        <v>6.7160959307543635</v>
      </c>
      <c r="U536">
        <f t="shared" si="106"/>
        <v>4.117663010901083</v>
      </c>
      <c r="V536">
        <f t="shared" si="104"/>
        <v>4.4282033918923878</v>
      </c>
    </row>
    <row r="537" spans="1:22" x14ac:dyDescent="0.25">
      <c r="A537">
        <v>531</v>
      </c>
      <c r="B537">
        <v>25.17</v>
      </c>
      <c r="C537">
        <v>0</v>
      </c>
      <c r="D537">
        <v>1006.1</v>
      </c>
      <c r="E537">
        <v>37.39</v>
      </c>
      <c r="F537">
        <v>1.1646999999999998</v>
      </c>
      <c r="G537">
        <v>215.9</v>
      </c>
      <c r="H537">
        <v>-10</v>
      </c>
      <c r="I537">
        <v>1</v>
      </c>
      <c r="J537">
        <v>2.4900000000000002</v>
      </c>
      <c r="K537">
        <f t="shared" si="99"/>
        <v>22.125</v>
      </c>
      <c r="L537" s="1">
        <f t="shared" si="96"/>
        <v>21.700000000000017</v>
      </c>
      <c r="M537" s="1">
        <f t="shared" si="97"/>
        <v>-230</v>
      </c>
      <c r="N537">
        <f t="shared" si="100"/>
        <v>36.100000000000023</v>
      </c>
      <c r="O537">
        <f t="shared" si="101"/>
        <v>37.39</v>
      </c>
      <c r="P537">
        <f t="shared" si="102"/>
        <v>2.2199999999999886</v>
      </c>
      <c r="Q537" s="3">
        <f t="shared" si="98"/>
        <v>19.000000000000057</v>
      </c>
      <c r="R537">
        <f t="shared" si="105"/>
        <v>4.9599999999997664</v>
      </c>
      <c r="S537">
        <f t="shared" si="107"/>
        <v>5.9299999999999917</v>
      </c>
      <c r="T537">
        <f t="shared" si="103"/>
        <v>6.0123155600918148</v>
      </c>
      <c r="U537">
        <f t="shared" si="106"/>
        <v>4.3681761592382422</v>
      </c>
      <c r="V537">
        <f t="shared" si="104"/>
        <v>4.6146608111196148</v>
      </c>
    </row>
    <row r="538" spans="1:22" x14ac:dyDescent="0.25">
      <c r="A538">
        <v>532</v>
      </c>
      <c r="B538">
        <v>25.34</v>
      </c>
      <c r="C538">
        <v>0</v>
      </c>
      <c r="D538">
        <v>1005.9</v>
      </c>
      <c r="E538">
        <v>37.409999999999997</v>
      </c>
      <c r="F538">
        <v>1.1682999999999999</v>
      </c>
      <c r="G538">
        <v>215.84</v>
      </c>
      <c r="H538">
        <v>-10</v>
      </c>
      <c r="I538">
        <v>0</v>
      </c>
      <c r="J538">
        <v>2.4900000000000002</v>
      </c>
      <c r="K538">
        <f t="shared" si="99"/>
        <v>22.166666666666664</v>
      </c>
      <c r="L538" s="1">
        <f t="shared" si="96"/>
        <v>23.4</v>
      </c>
      <c r="M538" s="1">
        <f t="shared" si="97"/>
        <v>-230</v>
      </c>
      <c r="N538">
        <f t="shared" si="100"/>
        <v>35.899999999999977</v>
      </c>
      <c r="O538">
        <f t="shared" si="101"/>
        <v>37.409999999999997</v>
      </c>
      <c r="P538">
        <f t="shared" si="102"/>
        <v>2.4966666666666582</v>
      </c>
      <c r="Q538" s="3">
        <f t="shared" si="98"/>
        <v>18.400000000000034</v>
      </c>
      <c r="R538">
        <f t="shared" si="105"/>
        <v>6.6400000000001143</v>
      </c>
      <c r="S538">
        <f t="shared" si="107"/>
        <v>6.0400000000000027</v>
      </c>
      <c r="T538">
        <f t="shared" si="103"/>
        <v>5.4773606758743956</v>
      </c>
      <c r="U538">
        <f t="shared" si="106"/>
        <v>4.5963995207330086</v>
      </c>
      <c r="V538">
        <f t="shared" si="104"/>
        <v>4.4088780584456222</v>
      </c>
    </row>
    <row r="539" spans="1:22" x14ac:dyDescent="0.25">
      <c r="A539">
        <v>533</v>
      </c>
      <c r="B539">
        <v>25.44</v>
      </c>
      <c r="C539">
        <v>0</v>
      </c>
      <c r="D539">
        <v>1005.7</v>
      </c>
      <c r="E539">
        <v>37.31</v>
      </c>
      <c r="F539">
        <v>1.1736</v>
      </c>
      <c r="G539">
        <v>215.65</v>
      </c>
      <c r="H539">
        <v>-10</v>
      </c>
      <c r="I539">
        <v>0</v>
      </c>
      <c r="J539">
        <v>2.4900000000000002</v>
      </c>
      <c r="K539">
        <f t="shared" si="99"/>
        <v>22.208333333333332</v>
      </c>
      <c r="L539" s="1">
        <f t="shared" si="96"/>
        <v>24.400000000000013</v>
      </c>
      <c r="M539" s="1">
        <f t="shared" si="97"/>
        <v>-230</v>
      </c>
      <c r="N539">
        <f t="shared" si="100"/>
        <v>35.700000000000045</v>
      </c>
      <c r="O539">
        <f t="shared" si="101"/>
        <v>37.31</v>
      </c>
      <c r="P539">
        <f t="shared" si="102"/>
        <v>2.9433333333333422</v>
      </c>
      <c r="Q539" s="3">
        <f t="shared" si="98"/>
        <v>16.500000000000057</v>
      </c>
      <c r="R539">
        <f t="shared" si="105"/>
        <v>10.720000000000198</v>
      </c>
      <c r="S539">
        <f t="shared" si="107"/>
        <v>6.0600000000000014</v>
      </c>
      <c r="T539">
        <f t="shared" si="103"/>
        <v>5.139709702984125</v>
      </c>
      <c r="U539">
        <f t="shared" si="106"/>
        <v>4.8105540916906806</v>
      </c>
      <c r="V539">
        <f t="shared" si="104"/>
        <v>3.4865133604405538</v>
      </c>
    </row>
    <row r="540" spans="1:22" x14ac:dyDescent="0.25">
      <c r="A540">
        <v>534</v>
      </c>
      <c r="B540">
        <v>25.46</v>
      </c>
      <c r="C540">
        <v>0</v>
      </c>
      <c r="D540">
        <v>1005.7</v>
      </c>
      <c r="E540">
        <v>37.130000000000003</v>
      </c>
      <c r="F540">
        <v>1.1798</v>
      </c>
      <c r="G540">
        <v>215.52</v>
      </c>
      <c r="H540">
        <v>-10</v>
      </c>
      <c r="I540">
        <v>1</v>
      </c>
      <c r="J540">
        <v>2.4900000000000002</v>
      </c>
      <c r="K540">
        <f t="shared" si="99"/>
        <v>22.25</v>
      </c>
      <c r="L540" s="1">
        <f t="shared" si="96"/>
        <v>24.600000000000009</v>
      </c>
      <c r="M540" s="1">
        <f t="shared" si="97"/>
        <v>-230</v>
      </c>
      <c r="N540">
        <f t="shared" si="100"/>
        <v>35.700000000000045</v>
      </c>
      <c r="O540">
        <f t="shared" si="101"/>
        <v>37.130000000000003</v>
      </c>
      <c r="P540">
        <f t="shared" si="102"/>
        <v>3.4799999999999942</v>
      </c>
      <c r="Q540" s="3">
        <f t="shared" si="98"/>
        <v>15.200000000000102</v>
      </c>
      <c r="R540">
        <f t="shared" si="105"/>
        <v>12.87999999999996</v>
      </c>
      <c r="S540">
        <f t="shared" si="107"/>
        <v>5.9499999999999895</v>
      </c>
      <c r="T540">
        <f t="shared" si="103"/>
        <v>5.0833371568906616</v>
      </c>
      <c r="U540">
        <f t="shared" si="106"/>
        <v>5.0223598065611252</v>
      </c>
      <c r="V540">
        <f t="shared" si="104"/>
        <v>2.3788737728952896</v>
      </c>
    </row>
    <row r="541" spans="1:22" x14ac:dyDescent="0.25">
      <c r="A541">
        <v>535</v>
      </c>
      <c r="B541">
        <v>25.46</v>
      </c>
      <c r="C541">
        <v>0</v>
      </c>
      <c r="D541">
        <v>1005.8</v>
      </c>
      <c r="E541">
        <v>36.92</v>
      </c>
      <c r="F541">
        <v>1.1863000000000001</v>
      </c>
      <c r="G541">
        <v>215.45</v>
      </c>
      <c r="H541">
        <v>-10</v>
      </c>
      <c r="I541">
        <v>0</v>
      </c>
      <c r="J541">
        <v>2.4900000000000002</v>
      </c>
      <c r="K541">
        <f t="shared" si="99"/>
        <v>22.291666666666664</v>
      </c>
      <c r="L541" s="1">
        <f t="shared" si="96"/>
        <v>24.600000000000009</v>
      </c>
      <c r="M541" s="1">
        <f t="shared" si="97"/>
        <v>-230</v>
      </c>
      <c r="N541">
        <f t="shared" si="100"/>
        <v>35.799999999999955</v>
      </c>
      <c r="O541">
        <f t="shared" si="101"/>
        <v>36.92</v>
      </c>
      <c r="P541">
        <f t="shared" si="102"/>
        <v>4.0466666666666757</v>
      </c>
      <c r="Q541" s="3">
        <f t="shared" si="98"/>
        <v>14.499999999999886</v>
      </c>
      <c r="R541">
        <f t="shared" si="105"/>
        <v>13.600000000000414</v>
      </c>
      <c r="S541">
        <f t="shared" si="107"/>
        <v>5.7299999999999685</v>
      </c>
      <c r="T541">
        <f t="shared" si="103"/>
        <v>5.1112312781021174</v>
      </c>
      <c r="U541">
        <f t="shared" si="106"/>
        <v>5.2353277764820465</v>
      </c>
      <c r="V541">
        <f t="shared" si="104"/>
        <v>1.4129152339875088</v>
      </c>
    </row>
    <row r="542" spans="1:22" x14ac:dyDescent="0.25">
      <c r="A542">
        <v>536</v>
      </c>
      <c r="B542">
        <v>25.42</v>
      </c>
      <c r="C542">
        <v>0</v>
      </c>
      <c r="D542">
        <v>1006</v>
      </c>
      <c r="E542">
        <v>36.72</v>
      </c>
      <c r="F542">
        <v>1.1911</v>
      </c>
      <c r="G542">
        <v>215.58</v>
      </c>
      <c r="H542">
        <v>-50</v>
      </c>
      <c r="I542">
        <v>0</v>
      </c>
      <c r="J542">
        <v>2.4900000000000002</v>
      </c>
      <c r="K542">
        <f t="shared" si="99"/>
        <v>22.333333333333332</v>
      </c>
      <c r="L542" s="1">
        <f t="shared" si="96"/>
        <v>24.200000000000017</v>
      </c>
      <c r="M542" s="1">
        <f t="shared" si="97"/>
        <v>-230</v>
      </c>
      <c r="N542">
        <f t="shared" si="100"/>
        <v>36</v>
      </c>
      <c r="O542">
        <f t="shared" si="101"/>
        <v>36.72</v>
      </c>
      <c r="P542">
        <f t="shared" si="102"/>
        <v>4.443333333333344</v>
      </c>
      <c r="Q542" s="3">
        <f t="shared" si="98"/>
        <v>15.800000000000125</v>
      </c>
      <c r="R542">
        <f t="shared" si="105"/>
        <v>9.5199999999997971</v>
      </c>
      <c r="S542">
        <f t="shared" si="107"/>
        <v>5.3800000000000088</v>
      </c>
      <c r="T542">
        <f t="shared" si="103"/>
        <v>5.279764612712019</v>
      </c>
      <c r="U542">
        <f t="shared" si="106"/>
        <v>5.455317968678381</v>
      </c>
      <c r="V542">
        <f t="shared" si="104"/>
        <v>1.0241129021744275</v>
      </c>
    </row>
    <row r="543" spans="1:22" x14ac:dyDescent="0.25">
      <c r="A543">
        <v>537</v>
      </c>
      <c r="B543">
        <v>25.37</v>
      </c>
      <c r="C543">
        <v>0</v>
      </c>
      <c r="D543">
        <v>1005.7</v>
      </c>
      <c r="E543">
        <v>36.54</v>
      </c>
      <c r="F543">
        <v>1.1938</v>
      </c>
      <c r="G543">
        <v>215.65</v>
      </c>
      <c r="H543">
        <v>-10</v>
      </c>
      <c r="I543">
        <v>2</v>
      </c>
      <c r="J543">
        <v>2.4900000000000002</v>
      </c>
      <c r="K543">
        <f t="shared" si="99"/>
        <v>22.375</v>
      </c>
      <c r="L543" s="1">
        <f t="shared" si="96"/>
        <v>23.70000000000001</v>
      </c>
      <c r="M543" s="1">
        <f t="shared" si="97"/>
        <v>-230</v>
      </c>
      <c r="N543">
        <f t="shared" si="100"/>
        <v>35.700000000000045</v>
      </c>
      <c r="O543">
        <f t="shared" si="101"/>
        <v>36.54</v>
      </c>
      <c r="P543">
        <f t="shared" si="102"/>
        <v>4.6300000000000008</v>
      </c>
      <c r="Q543" s="3">
        <f t="shared" si="98"/>
        <v>16.500000000000057</v>
      </c>
      <c r="R543">
        <f t="shared" si="105"/>
        <v>4.4799999999998192</v>
      </c>
      <c r="S543">
        <f t="shared" si="107"/>
        <v>4.9799999999999853</v>
      </c>
      <c r="T543">
        <f t="shared" si="103"/>
        <v>5.3370136143112523</v>
      </c>
      <c r="U543">
        <f t="shared" si="106"/>
        <v>5.6776935359413496</v>
      </c>
      <c r="V543">
        <f t="shared" si="104"/>
        <v>1.0976617452532864</v>
      </c>
    </row>
    <row r="544" spans="1:22" x14ac:dyDescent="0.25">
      <c r="A544">
        <v>538</v>
      </c>
      <c r="B544">
        <v>25.3</v>
      </c>
      <c r="C544">
        <v>0</v>
      </c>
      <c r="D544">
        <v>1005.2</v>
      </c>
      <c r="E544">
        <v>36.39</v>
      </c>
      <c r="F544">
        <v>1.1949000000000001</v>
      </c>
      <c r="G544">
        <v>215.76</v>
      </c>
      <c r="H544">
        <v>-40</v>
      </c>
      <c r="I544">
        <v>0</v>
      </c>
      <c r="J544">
        <v>2.4900000000000002</v>
      </c>
      <c r="K544">
        <f t="shared" si="99"/>
        <v>22.416666666666664</v>
      </c>
      <c r="L544" s="1">
        <f t="shared" si="96"/>
        <v>23.000000000000007</v>
      </c>
      <c r="M544" s="1">
        <f t="shared" si="97"/>
        <v>-230</v>
      </c>
      <c r="N544">
        <f t="shared" si="100"/>
        <v>35.200000000000045</v>
      </c>
      <c r="O544">
        <f t="shared" si="101"/>
        <v>36.39</v>
      </c>
      <c r="P544">
        <f t="shared" si="102"/>
        <v>4.6566666666666867</v>
      </c>
      <c r="Q544" s="3">
        <f t="shared" si="98"/>
        <v>17.599999999999909</v>
      </c>
      <c r="R544">
        <f t="shared" si="105"/>
        <v>0.64000000000024204</v>
      </c>
      <c r="S544">
        <f t="shared" si="107"/>
        <v>4.8299999999999796</v>
      </c>
      <c r="T544">
        <f t="shared" si="103"/>
        <v>5.3948469195809734</v>
      </c>
      <c r="U544">
        <f t="shared" si="106"/>
        <v>5.9024788242572237</v>
      </c>
      <c r="V544">
        <f t="shared" si="104"/>
        <v>1.552047932000389</v>
      </c>
    </row>
    <row r="545" spans="1:22" x14ac:dyDescent="0.25">
      <c r="A545">
        <v>539</v>
      </c>
      <c r="B545">
        <v>25.21</v>
      </c>
      <c r="C545">
        <v>0</v>
      </c>
      <c r="D545">
        <v>1004.8</v>
      </c>
      <c r="E545">
        <v>36.28</v>
      </c>
      <c r="F545">
        <v>1.1955</v>
      </c>
      <c r="G545">
        <v>215.81</v>
      </c>
      <c r="H545">
        <v>-20</v>
      </c>
      <c r="I545">
        <v>2</v>
      </c>
      <c r="J545">
        <v>2.4900000000000002</v>
      </c>
      <c r="K545">
        <f t="shared" si="99"/>
        <v>22.458333333333332</v>
      </c>
      <c r="L545" s="1">
        <f t="shared" si="96"/>
        <v>22.100000000000009</v>
      </c>
      <c r="M545" s="1">
        <f t="shared" si="97"/>
        <v>-230</v>
      </c>
      <c r="N545">
        <f t="shared" si="100"/>
        <v>34.799999999999955</v>
      </c>
      <c r="O545">
        <f t="shared" si="101"/>
        <v>36.28</v>
      </c>
      <c r="P545">
        <f t="shared" si="102"/>
        <v>4.6333333333333337</v>
      </c>
      <c r="Q545" s="3">
        <f t="shared" si="98"/>
        <v>18.100000000000023</v>
      </c>
      <c r="R545">
        <f t="shared" si="105"/>
        <v>-0.5600000000001587</v>
      </c>
      <c r="S545">
        <f t="shared" si="107"/>
        <v>4.9000000000000155</v>
      </c>
      <c r="T545">
        <f t="shared" si="103"/>
        <v>5.5369468921556146</v>
      </c>
      <c r="U545">
        <f t="shared" si="106"/>
        <v>6.1331849447637072</v>
      </c>
      <c r="V545">
        <f t="shared" si="104"/>
        <v>2.2495548563102878</v>
      </c>
    </row>
    <row r="546" spans="1:22" x14ac:dyDescent="0.25">
      <c r="A546">
        <v>540</v>
      </c>
      <c r="B546">
        <v>25.13</v>
      </c>
      <c r="C546">
        <v>2</v>
      </c>
      <c r="D546">
        <v>1004.3</v>
      </c>
      <c r="E546">
        <v>36.19</v>
      </c>
      <c r="F546">
        <v>1.1961999999999999</v>
      </c>
      <c r="G546">
        <v>215.85</v>
      </c>
      <c r="H546">
        <v>-10</v>
      </c>
      <c r="I546">
        <v>1</v>
      </c>
      <c r="J546">
        <v>2.4900000000000002</v>
      </c>
      <c r="K546">
        <f t="shared" si="99"/>
        <v>22.5</v>
      </c>
      <c r="L546" s="1">
        <f t="shared" si="96"/>
        <v>21.29999999999999</v>
      </c>
      <c r="M546" s="1">
        <f t="shared" si="97"/>
        <v>-210</v>
      </c>
      <c r="N546">
        <f t="shared" si="100"/>
        <v>34.299999999999955</v>
      </c>
      <c r="O546">
        <f t="shared" si="101"/>
        <v>36.19</v>
      </c>
      <c r="P546">
        <f t="shared" si="102"/>
        <v>4.6200000000000019</v>
      </c>
      <c r="Q546" s="3">
        <f t="shared" si="98"/>
        <v>18.499999999999943</v>
      </c>
      <c r="R546">
        <f t="shared" si="105"/>
        <v>-0.32000000000018514</v>
      </c>
      <c r="S546">
        <f t="shared" si="107"/>
        <v>5.1899999999999844</v>
      </c>
      <c r="T546">
        <f t="shared" si="103"/>
        <v>5.6229664704720728</v>
      </c>
      <c r="U546">
        <f t="shared" si="106"/>
        <v>6.3674752143667099</v>
      </c>
      <c r="V546">
        <f t="shared" si="104"/>
        <v>3.053669624825972</v>
      </c>
    </row>
    <row r="547" spans="1:22" x14ac:dyDescent="0.25">
      <c r="A547">
        <v>541</v>
      </c>
      <c r="B547">
        <v>25.04</v>
      </c>
      <c r="C547">
        <v>2</v>
      </c>
      <c r="D547">
        <v>1003.7</v>
      </c>
      <c r="E547">
        <v>36.11</v>
      </c>
      <c r="F547">
        <v>1.1962999999999999</v>
      </c>
      <c r="G547">
        <v>215.92</v>
      </c>
      <c r="H547">
        <v>0</v>
      </c>
      <c r="I547">
        <v>0</v>
      </c>
      <c r="J547">
        <v>2.4900000000000002</v>
      </c>
      <c r="K547">
        <f t="shared" si="99"/>
        <v>22.541666666666664</v>
      </c>
      <c r="L547" s="1">
        <f t="shared" si="96"/>
        <v>20.399999999999991</v>
      </c>
      <c r="M547" s="1">
        <f t="shared" si="97"/>
        <v>-210</v>
      </c>
      <c r="N547">
        <f t="shared" si="100"/>
        <v>33.700000000000045</v>
      </c>
      <c r="O547">
        <f t="shared" si="101"/>
        <v>36.11</v>
      </c>
      <c r="P547">
        <f t="shared" si="102"/>
        <v>4.5466666666666651</v>
      </c>
      <c r="Q547" s="3">
        <f t="shared" si="98"/>
        <v>19.199999999999875</v>
      </c>
      <c r="R547">
        <f t="shared" si="105"/>
        <v>-1.7600000000000267</v>
      </c>
      <c r="S547">
        <f t="shared" si="107"/>
        <v>5.4400000000000022</v>
      </c>
      <c r="T547">
        <f t="shared" si="103"/>
        <v>5.7092782006238023</v>
      </c>
      <c r="U547">
        <f t="shared" si="106"/>
        <v>6.605361806059368</v>
      </c>
      <c r="V547">
        <f t="shared" si="104"/>
        <v>4.2382256769591402</v>
      </c>
    </row>
    <row r="548" spans="1:22" x14ac:dyDescent="0.25">
      <c r="A548">
        <v>542</v>
      </c>
      <c r="B548">
        <v>24.94</v>
      </c>
      <c r="C548">
        <v>0</v>
      </c>
      <c r="D548">
        <v>1003.1</v>
      </c>
      <c r="E548">
        <v>36.049999999999997</v>
      </c>
      <c r="F548">
        <v>1.1962999999999999</v>
      </c>
      <c r="G548">
        <v>216.02</v>
      </c>
      <c r="H548">
        <v>-10</v>
      </c>
      <c r="I548">
        <v>0</v>
      </c>
      <c r="J548">
        <v>2.4900000000000002</v>
      </c>
      <c r="K548">
        <f t="shared" si="99"/>
        <v>22.583333333333332</v>
      </c>
      <c r="L548" s="1">
        <f t="shared" si="96"/>
        <v>19.400000000000013</v>
      </c>
      <c r="M548" s="1">
        <f t="shared" si="97"/>
        <v>-230</v>
      </c>
      <c r="N548">
        <f t="shared" si="100"/>
        <v>33.100000000000023</v>
      </c>
      <c r="O548">
        <f t="shared" si="101"/>
        <v>36.049999999999997</v>
      </c>
      <c r="P548">
        <f t="shared" si="102"/>
        <v>4.4633333333333303</v>
      </c>
      <c r="Q548" s="3">
        <f t="shared" si="98"/>
        <v>20.200000000000102</v>
      </c>
      <c r="R548">
        <f t="shared" si="105"/>
        <v>-2</v>
      </c>
      <c r="S548">
        <f t="shared" si="107"/>
        <v>5.4100000000000046</v>
      </c>
      <c r="T548">
        <f t="shared" si="103"/>
        <v>5.8237762038222272</v>
      </c>
      <c r="U548">
        <f t="shared" si="106"/>
        <v>6.8480191478852941</v>
      </c>
      <c r="V548">
        <f t="shared" si="104"/>
        <v>5.6867264341253634</v>
      </c>
    </row>
    <row r="549" spans="1:22" x14ac:dyDescent="0.25">
      <c r="A549">
        <v>543</v>
      </c>
      <c r="B549">
        <v>24.85</v>
      </c>
      <c r="C549">
        <v>0</v>
      </c>
      <c r="D549">
        <v>1002.8</v>
      </c>
      <c r="E549">
        <v>36.01</v>
      </c>
      <c r="F549">
        <v>1.196</v>
      </c>
      <c r="G549">
        <v>216.06</v>
      </c>
      <c r="H549">
        <v>-10</v>
      </c>
      <c r="I549">
        <v>0</v>
      </c>
      <c r="J549">
        <v>2.4900000000000002</v>
      </c>
      <c r="K549">
        <f t="shared" si="99"/>
        <v>22.625</v>
      </c>
      <c r="L549" s="1">
        <f t="shared" si="96"/>
        <v>18.500000000000014</v>
      </c>
      <c r="M549" s="1">
        <f t="shared" si="97"/>
        <v>-230</v>
      </c>
      <c r="N549">
        <f t="shared" si="100"/>
        <v>32.799999999999955</v>
      </c>
      <c r="O549">
        <f t="shared" si="101"/>
        <v>36.01</v>
      </c>
      <c r="P549">
        <f t="shared" si="102"/>
        <v>4.3499999999999979</v>
      </c>
      <c r="Q549" s="3">
        <f t="shared" si="98"/>
        <v>20.600000000000023</v>
      </c>
      <c r="R549">
        <f t="shared" si="105"/>
        <v>-2.7199999999999211</v>
      </c>
      <c r="S549">
        <f t="shared" si="107"/>
        <v>5.1900000000000075</v>
      </c>
      <c r="T549">
        <f t="shared" si="103"/>
        <v>5.9937702976083553</v>
      </c>
      <c r="U549">
        <f t="shared" si="106"/>
        <v>7.097759576952309</v>
      </c>
      <c r="V549">
        <f t="shared" si="104"/>
        <v>7.5501826927331432</v>
      </c>
    </row>
    <row r="550" spans="1:22" x14ac:dyDescent="0.25">
      <c r="A550">
        <v>544</v>
      </c>
      <c r="B550">
        <v>24.77</v>
      </c>
      <c r="C550">
        <v>0</v>
      </c>
      <c r="D550">
        <v>1002.6</v>
      </c>
      <c r="E550">
        <v>35.97</v>
      </c>
      <c r="F550">
        <v>1.1961999999999999</v>
      </c>
      <c r="G550">
        <v>216.03</v>
      </c>
      <c r="H550">
        <v>0</v>
      </c>
      <c r="I550">
        <v>0</v>
      </c>
      <c r="J550">
        <v>2.4900000000000002</v>
      </c>
      <c r="K550">
        <f t="shared" si="99"/>
        <v>22.666666666666664</v>
      </c>
      <c r="L550" s="1">
        <f t="shared" si="96"/>
        <v>17.699999999999996</v>
      </c>
      <c r="M550" s="1">
        <f t="shared" si="97"/>
        <v>-230</v>
      </c>
      <c r="N550">
        <f t="shared" si="100"/>
        <v>32.600000000000023</v>
      </c>
      <c r="O550">
        <f t="shared" si="101"/>
        <v>35.97</v>
      </c>
      <c r="P550">
        <f t="shared" si="102"/>
        <v>4.2866666666666609</v>
      </c>
      <c r="Q550" s="3">
        <f t="shared" si="98"/>
        <v>20.300000000000011</v>
      </c>
      <c r="R550">
        <f t="shared" si="105"/>
        <v>-1.5200000000000531</v>
      </c>
      <c r="S550">
        <f t="shared" si="107"/>
        <v>4.9199999999999919</v>
      </c>
      <c r="T550">
        <f t="shared" si="103"/>
        <v>6.1634722395592769</v>
      </c>
      <c r="U550">
        <f t="shared" si="106"/>
        <v>7.3545709202672791</v>
      </c>
      <c r="V550">
        <f t="shared" si="104"/>
        <v>9.4120365092607674</v>
      </c>
    </row>
    <row r="551" spans="1:22" x14ac:dyDescent="0.25">
      <c r="A551">
        <v>545</v>
      </c>
      <c r="B551">
        <v>24.7</v>
      </c>
      <c r="C551">
        <v>0</v>
      </c>
      <c r="D551">
        <v>1002.4</v>
      </c>
      <c r="E551">
        <v>35.96</v>
      </c>
      <c r="F551">
        <v>1.1966999999999999</v>
      </c>
      <c r="G551">
        <v>216.05</v>
      </c>
      <c r="H551">
        <v>-10</v>
      </c>
      <c r="I551">
        <v>0</v>
      </c>
      <c r="J551">
        <v>2.4900000000000002</v>
      </c>
      <c r="K551">
        <f t="shared" si="99"/>
        <v>22.708333333333332</v>
      </c>
      <c r="L551" s="1">
        <f t="shared" si="96"/>
        <v>16.999999999999993</v>
      </c>
      <c r="M551" s="1">
        <f t="shared" si="97"/>
        <v>-230</v>
      </c>
      <c r="N551">
        <f t="shared" si="100"/>
        <v>32.399999999999977</v>
      </c>
      <c r="O551">
        <f t="shared" si="101"/>
        <v>35.96</v>
      </c>
      <c r="P551">
        <f t="shared" si="102"/>
        <v>4.2533333333333312</v>
      </c>
      <c r="Q551" s="3">
        <f t="shared" si="98"/>
        <v>20.500000000000114</v>
      </c>
      <c r="R551">
        <f t="shared" si="105"/>
        <v>-0.80000000000013227</v>
      </c>
      <c r="S551">
        <f t="shared" si="107"/>
        <v>4.7900000000000063</v>
      </c>
      <c r="T551">
        <f t="shared" si="103"/>
        <v>6.3049879084634295</v>
      </c>
      <c r="U551">
        <f t="shared" si="106"/>
        <v>7.617278749786589</v>
      </c>
      <c r="V551">
        <f t="shared" si="104"/>
        <v>11.316128764876883</v>
      </c>
    </row>
    <row r="552" spans="1:22" x14ac:dyDescent="0.25">
      <c r="A552">
        <v>546</v>
      </c>
      <c r="B552">
        <v>24.64</v>
      </c>
      <c r="C552">
        <v>0</v>
      </c>
      <c r="D552">
        <v>1002.2</v>
      </c>
      <c r="E552">
        <v>35.97</v>
      </c>
      <c r="F552">
        <v>1.1966999999999999</v>
      </c>
      <c r="G552">
        <v>216.09</v>
      </c>
      <c r="H552">
        <v>0</v>
      </c>
      <c r="I552">
        <v>0</v>
      </c>
      <c r="J552">
        <v>2.4900000000000002</v>
      </c>
      <c r="K552">
        <f t="shared" si="99"/>
        <v>22.75</v>
      </c>
      <c r="L552" s="1">
        <f t="shared" si="96"/>
        <v>16.400000000000006</v>
      </c>
      <c r="M552" s="1">
        <f t="shared" si="97"/>
        <v>-230</v>
      </c>
      <c r="N552">
        <f t="shared" si="100"/>
        <v>32.200000000000045</v>
      </c>
      <c r="O552">
        <f t="shared" si="101"/>
        <v>35.97</v>
      </c>
      <c r="P552">
        <f t="shared" si="102"/>
        <v>4.1699999999999848</v>
      </c>
      <c r="Q552" s="3">
        <f t="shared" si="98"/>
        <v>20.900000000000034</v>
      </c>
      <c r="R552">
        <f t="shared" si="105"/>
        <v>-2</v>
      </c>
      <c r="S552">
        <f t="shared" si="107"/>
        <v>4.6899999999999951</v>
      </c>
      <c r="T552">
        <f t="shared" si="103"/>
        <v>6.4183173043208761</v>
      </c>
      <c r="U552">
        <f t="shared" si="106"/>
        <v>7.8847086374666251</v>
      </c>
      <c r="V552">
        <f t="shared" si="104"/>
        <v>13.799060261269263</v>
      </c>
    </row>
    <row r="553" spans="1:22" x14ac:dyDescent="0.25">
      <c r="A553">
        <v>547</v>
      </c>
      <c r="B553">
        <v>24.64</v>
      </c>
      <c r="C553">
        <v>0</v>
      </c>
      <c r="D553">
        <v>1002</v>
      </c>
      <c r="E553">
        <v>36.06</v>
      </c>
      <c r="F553">
        <v>1.1972</v>
      </c>
      <c r="G553">
        <v>216.16</v>
      </c>
      <c r="H553">
        <v>0</v>
      </c>
      <c r="I553">
        <v>0</v>
      </c>
      <c r="J553">
        <v>2.4900000000000002</v>
      </c>
      <c r="K553">
        <f t="shared" si="99"/>
        <v>22.791666666666664</v>
      </c>
      <c r="L553" s="1">
        <f t="shared" si="96"/>
        <v>16.400000000000006</v>
      </c>
      <c r="M553" s="1">
        <f t="shared" si="97"/>
        <v>-230</v>
      </c>
      <c r="N553">
        <f t="shared" si="100"/>
        <v>32</v>
      </c>
      <c r="O553">
        <f t="shared" si="101"/>
        <v>36.06</v>
      </c>
      <c r="P553">
        <f t="shared" si="102"/>
        <v>4.1366666666666774</v>
      </c>
      <c r="Q553" s="3">
        <f t="shared" si="98"/>
        <v>21.599999999999966</v>
      </c>
      <c r="R553">
        <f t="shared" si="105"/>
        <v>-0.79999999999959936</v>
      </c>
      <c r="S553">
        <f t="shared" si="107"/>
        <v>4.6300000000000017</v>
      </c>
      <c r="T553">
        <f t="shared" si="103"/>
        <v>6.3625290618979014</v>
      </c>
      <c r="U553">
        <f t="shared" si="106"/>
        <v>8.1498140150457044</v>
      </c>
      <c r="V553">
        <f t="shared" si="104"/>
        <v>16.105351639801615</v>
      </c>
    </row>
    <row r="554" spans="1:22" x14ac:dyDescent="0.25">
      <c r="A554">
        <v>548</v>
      </c>
      <c r="B554">
        <v>24.66</v>
      </c>
      <c r="C554">
        <v>0</v>
      </c>
      <c r="D554">
        <v>1002</v>
      </c>
      <c r="E554">
        <v>36.22</v>
      </c>
      <c r="F554">
        <v>1.1989999999999998</v>
      </c>
      <c r="G554">
        <v>215.98</v>
      </c>
      <c r="H554">
        <v>-10</v>
      </c>
      <c r="I554">
        <v>0</v>
      </c>
      <c r="J554">
        <v>2.4900000000000002</v>
      </c>
      <c r="K554">
        <f t="shared" si="99"/>
        <v>22.833333333333332</v>
      </c>
      <c r="L554" s="1">
        <f t="shared" si="96"/>
        <v>16.600000000000001</v>
      </c>
      <c r="M554" s="1">
        <f t="shared" si="97"/>
        <v>-230</v>
      </c>
      <c r="N554">
        <f t="shared" si="100"/>
        <v>32</v>
      </c>
      <c r="O554">
        <f t="shared" si="101"/>
        <v>36.22</v>
      </c>
      <c r="P554">
        <f t="shared" si="102"/>
        <v>4.2333333333333218</v>
      </c>
      <c r="Q554" s="3">
        <f t="shared" si="98"/>
        <v>19.799999999999898</v>
      </c>
      <c r="R554">
        <f t="shared" si="105"/>
        <v>2.3199999999995242</v>
      </c>
      <c r="S554">
        <f t="shared" si="107"/>
        <v>4.6899999999999951</v>
      </c>
      <c r="T554">
        <f t="shared" si="103"/>
        <v>6.3061565158044379</v>
      </c>
      <c r="U554">
        <f t="shared" si="106"/>
        <v>8.4125705365375563</v>
      </c>
      <c r="V554">
        <f t="shared" si="104"/>
        <v>17.466023600646352</v>
      </c>
    </row>
    <row r="555" spans="1:22" x14ac:dyDescent="0.25">
      <c r="A555">
        <v>549</v>
      </c>
      <c r="B555">
        <v>24.69</v>
      </c>
      <c r="C555">
        <v>0</v>
      </c>
      <c r="D555">
        <v>1002.1</v>
      </c>
      <c r="E555">
        <v>36.340000000000003</v>
      </c>
      <c r="F555">
        <v>1.2029000000000001</v>
      </c>
      <c r="G555">
        <v>215.91</v>
      </c>
      <c r="H555">
        <v>-10</v>
      </c>
      <c r="I555">
        <v>1</v>
      </c>
      <c r="J555">
        <v>2.4900000000000002</v>
      </c>
      <c r="K555">
        <f t="shared" si="99"/>
        <v>22.875</v>
      </c>
      <c r="L555" s="1">
        <f t="shared" si="96"/>
        <v>16.900000000000013</v>
      </c>
      <c r="M555" s="1">
        <f t="shared" si="97"/>
        <v>-230</v>
      </c>
      <c r="N555">
        <f t="shared" si="100"/>
        <v>32.100000000000023</v>
      </c>
      <c r="O555">
        <f t="shared" si="101"/>
        <v>36.340000000000003</v>
      </c>
      <c r="P555">
        <f t="shared" si="102"/>
        <v>4.5400000000000107</v>
      </c>
      <c r="Q555" s="3">
        <f t="shared" si="98"/>
        <v>19.099999999999966</v>
      </c>
      <c r="R555">
        <f t="shared" si="105"/>
        <v>7.3600000000005679</v>
      </c>
      <c r="S555">
        <f t="shared" si="107"/>
        <v>4.7799999999999851</v>
      </c>
      <c r="T555">
        <f t="shared" si="103"/>
        <v>6.2494918178757253</v>
      </c>
      <c r="U555">
        <f t="shared" si="106"/>
        <v>8.6729660289490447</v>
      </c>
      <c r="V555">
        <f t="shared" si="104"/>
        <v>17.081408196446748</v>
      </c>
    </row>
    <row r="556" spans="1:22" x14ac:dyDescent="0.25">
      <c r="A556">
        <v>550</v>
      </c>
      <c r="B556">
        <v>24.74</v>
      </c>
      <c r="C556">
        <v>0</v>
      </c>
      <c r="D556">
        <v>1001.9</v>
      </c>
      <c r="E556">
        <v>36.46</v>
      </c>
      <c r="F556">
        <v>1.2077</v>
      </c>
      <c r="G556">
        <v>215.99</v>
      </c>
      <c r="H556">
        <v>0</v>
      </c>
      <c r="I556">
        <v>1</v>
      </c>
      <c r="J556">
        <v>2.4900000000000002</v>
      </c>
      <c r="K556">
        <f t="shared" si="99"/>
        <v>22.916666666666664</v>
      </c>
      <c r="L556" s="1">
        <f t="shared" si="96"/>
        <v>17.399999999999984</v>
      </c>
      <c r="M556" s="1">
        <f t="shared" si="97"/>
        <v>-230</v>
      </c>
      <c r="N556">
        <f t="shared" si="100"/>
        <v>31.899999999999977</v>
      </c>
      <c r="O556">
        <f t="shared" si="101"/>
        <v>36.46</v>
      </c>
      <c r="P556">
        <f t="shared" si="102"/>
        <v>4.9366666666666781</v>
      </c>
      <c r="Q556" s="3">
        <f t="shared" si="98"/>
        <v>19.900000000000091</v>
      </c>
      <c r="R556">
        <f t="shared" si="105"/>
        <v>9.5199999999997971</v>
      </c>
      <c r="S556">
        <f t="shared" si="107"/>
        <v>4.7899999999999832</v>
      </c>
      <c r="T556">
        <f t="shared" si="103"/>
        <v>6.0527722102190964</v>
      </c>
      <c r="U556">
        <f t="shared" si="106"/>
        <v>8.9251648710415061</v>
      </c>
      <c r="V556">
        <f t="shared" si="104"/>
        <v>15.908117926301228</v>
      </c>
    </row>
    <row r="557" spans="1:22" x14ac:dyDescent="0.25">
      <c r="A557">
        <v>551</v>
      </c>
      <c r="B557">
        <v>24.8</v>
      </c>
      <c r="C557">
        <v>0</v>
      </c>
      <c r="D557">
        <v>1001.4</v>
      </c>
      <c r="E557">
        <v>36.6</v>
      </c>
      <c r="F557">
        <v>1.2143999999999999</v>
      </c>
      <c r="G557">
        <v>215.83</v>
      </c>
      <c r="H557">
        <v>-10</v>
      </c>
      <c r="I557">
        <v>0</v>
      </c>
      <c r="J557">
        <v>2.4900000000000002</v>
      </c>
      <c r="K557">
        <f t="shared" si="99"/>
        <v>22.958333333333332</v>
      </c>
      <c r="L557" s="1">
        <f t="shared" si="96"/>
        <v>18.000000000000007</v>
      </c>
      <c r="M557" s="1">
        <f t="shared" si="97"/>
        <v>-230</v>
      </c>
      <c r="N557">
        <f t="shared" si="100"/>
        <v>31.399999999999977</v>
      </c>
      <c r="O557">
        <f t="shared" si="101"/>
        <v>36.6</v>
      </c>
      <c r="P557">
        <f t="shared" si="102"/>
        <v>5.5233333333333245</v>
      </c>
      <c r="Q557" s="3">
        <f t="shared" si="98"/>
        <v>18.300000000000125</v>
      </c>
      <c r="R557">
        <f t="shared" si="105"/>
        <v>14.079999999999828</v>
      </c>
      <c r="S557">
        <f t="shared" si="107"/>
        <v>4.730000000000012</v>
      </c>
      <c r="T557">
        <f t="shared" si="103"/>
        <v>5.744183965881291</v>
      </c>
      <c r="U557">
        <f t="shared" si="106"/>
        <v>9.1645058696198927</v>
      </c>
      <c r="V557">
        <f t="shared" si="104"/>
        <v>13.258137439007559</v>
      </c>
    </row>
    <row r="558" spans="1:22" x14ac:dyDescent="0.25">
      <c r="A558">
        <v>552</v>
      </c>
      <c r="B558">
        <v>24.89</v>
      </c>
      <c r="C558">
        <v>0</v>
      </c>
      <c r="D558">
        <v>1000.9</v>
      </c>
      <c r="E558">
        <v>36.729999999999997</v>
      </c>
      <c r="F558">
        <v>1.2227000000000001</v>
      </c>
      <c r="G558">
        <v>215.85</v>
      </c>
      <c r="H558">
        <v>0</v>
      </c>
      <c r="I558">
        <v>0</v>
      </c>
      <c r="J558">
        <v>2.4900000000000002</v>
      </c>
      <c r="K558">
        <f t="shared" si="99"/>
        <v>23</v>
      </c>
      <c r="L558" s="1">
        <f t="shared" si="96"/>
        <v>18.900000000000006</v>
      </c>
      <c r="M558" s="1">
        <f t="shared" si="97"/>
        <v>-230</v>
      </c>
      <c r="N558">
        <f t="shared" si="100"/>
        <v>30.899999999999977</v>
      </c>
      <c r="O558">
        <f t="shared" si="101"/>
        <v>36.729999999999997</v>
      </c>
      <c r="P558">
        <f t="shared" si="102"/>
        <v>6.27000000000002</v>
      </c>
      <c r="Q558" s="3">
        <f t="shared" si="98"/>
        <v>18.499999999999943</v>
      </c>
      <c r="R558">
        <f t="shared" si="105"/>
        <v>17.920000000000471</v>
      </c>
      <c r="S558">
        <f t="shared" si="107"/>
        <v>4.7000000000000153</v>
      </c>
      <c r="T558">
        <f t="shared" si="103"/>
        <v>5.351036902403294</v>
      </c>
      <c r="U558">
        <f t="shared" si="106"/>
        <v>9.3874657405533632</v>
      </c>
      <c r="V558">
        <f t="shared" si="104"/>
        <v>9.7185926435238041</v>
      </c>
    </row>
    <row r="559" spans="1:22" x14ac:dyDescent="0.25">
      <c r="A559">
        <v>553</v>
      </c>
      <c r="B559">
        <v>25.04</v>
      </c>
      <c r="C559">
        <v>0</v>
      </c>
      <c r="D559">
        <v>1000.4</v>
      </c>
      <c r="E559">
        <v>36.97</v>
      </c>
      <c r="F559">
        <v>1.2305999999999999</v>
      </c>
      <c r="G559">
        <v>215.87</v>
      </c>
      <c r="H559">
        <v>-10</v>
      </c>
      <c r="I559">
        <v>0</v>
      </c>
      <c r="J559">
        <v>2.4900000000000002</v>
      </c>
      <c r="K559">
        <f t="shared" si="99"/>
        <v>23.041666666666664</v>
      </c>
      <c r="L559" s="1">
        <f t="shared" si="96"/>
        <v>20.399999999999991</v>
      </c>
      <c r="M559" s="1">
        <f t="shared" si="97"/>
        <v>-230</v>
      </c>
      <c r="N559">
        <f t="shared" si="100"/>
        <v>30.399999999999977</v>
      </c>
      <c r="O559">
        <f t="shared" si="101"/>
        <v>36.97</v>
      </c>
      <c r="P559">
        <f t="shared" si="102"/>
        <v>6.9766666666666648</v>
      </c>
      <c r="Q559" s="3">
        <f t="shared" si="98"/>
        <v>18.700000000000045</v>
      </c>
      <c r="R559">
        <f t="shared" si="105"/>
        <v>16.959999999999511</v>
      </c>
      <c r="S559">
        <f t="shared" si="107"/>
        <v>4.6200000000000019</v>
      </c>
      <c r="T559">
        <f t="shared" si="103"/>
        <v>4.7887722006449085</v>
      </c>
      <c r="U559">
        <f t="shared" si="106"/>
        <v>9.5869979155802341</v>
      </c>
      <c r="V559">
        <f t="shared" si="104"/>
        <v>6.813829229054674</v>
      </c>
    </row>
    <row r="560" spans="1:22" x14ac:dyDescent="0.25">
      <c r="A560">
        <v>554</v>
      </c>
      <c r="B560">
        <v>25.21</v>
      </c>
      <c r="C560">
        <v>0</v>
      </c>
      <c r="D560">
        <v>1000.1</v>
      </c>
      <c r="E560">
        <v>37.18</v>
      </c>
      <c r="F560">
        <v>1.2362</v>
      </c>
      <c r="G560">
        <v>216.25</v>
      </c>
      <c r="H560">
        <v>-10</v>
      </c>
      <c r="I560">
        <v>1</v>
      </c>
      <c r="J560">
        <v>2.4900000000000002</v>
      </c>
      <c r="K560">
        <f t="shared" si="99"/>
        <v>23.083333333333332</v>
      </c>
      <c r="L560" s="1">
        <f t="shared" si="96"/>
        <v>22.100000000000009</v>
      </c>
      <c r="M560" s="1">
        <f t="shared" si="97"/>
        <v>-230</v>
      </c>
      <c r="N560">
        <f t="shared" si="100"/>
        <v>30.100000000000023</v>
      </c>
      <c r="O560">
        <f t="shared" si="101"/>
        <v>37.18</v>
      </c>
      <c r="P560">
        <f t="shared" si="102"/>
        <v>7.453333333333334</v>
      </c>
      <c r="Q560" s="3">
        <f t="shared" si="98"/>
        <v>22.5</v>
      </c>
      <c r="R560">
        <f t="shared" si="105"/>
        <v>11.440000000000119</v>
      </c>
      <c r="S560">
        <f t="shared" si="107"/>
        <v>4.5800000000000063</v>
      </c>
      <c r="T560">
        <f t="shared" si="103"/>
        <v>4.2259231952160228</v>
      </c>
      <c r="U560">
        <f t="shared" si="106"/>
        <v>9.7630780487142346</v>
      </c>
      <c r="V560">
        <f t="shared" si="104"/>
        <v>5.3349206502299973</v>
      </c>
    </row>
    <row r="561" spans="1:22" x14ac:dyDescent="0.25">
      <c r="A561">
        <v>555</v>
      </c>
      <c r="B561">
        <v>25.4</v>
      </c>
      <c r="C561">
        <v>0</v>
      </c>
      <c r="D561">
        <v>999.9</v>
      </c>
      <c r="E561">
        <v>37.42</v>
      </c>
      <c r="F561">
        <v>1.2387999999999999</v>
      </c>
      <c r="G561">
        <v>216.49</v>
      </c>
      <c r="H561">
        <v>-10</v>
      </c>
      <c r="I561">
        <v>0</v>
      </c>
      <c r="J561">
        <v>2.4900000000000002</v>
      </c>
      <c r="K561">
        <f t="shared" si="99"/>
        <v>23.125</v>
      </c>
      <c r="L561" s="1">
        <f t="shared" si="96"/>
        <v>23.999999999999986</v>
      </c>
      <c r="M561" s="1">
        <f t="shared" si="97"/>
        <v>-230</v>
      </c>
      <c r="N561">
        <f t="shared" si="100"/>
        <v>29.899999999999977</v>
      </c>
      <c r="O561">
        <f t="shared" si="101"/>
        <v>37.42</v>
      </c>
      <c r="P561">
        <f t="shared" si="102"/>
        <v>7.6299999999999919</v>
      </c>
      <c r="Q561" s="3">
        <f t="shared" si="98"/>
        <v>24.900000000000091</v>
      </c>
      <c r="R561">
        <f t="shared" si="105"/>
        <v>4.2399999999998457</v>
      </c>
      <c r="S561">
        <f t="shared" si="107"/>
        <v>4.5099999999999918</v>
      </c>
      <c r="T561">
        <f t="shared" si="103"/>
        <v>3.6345957649051406</v>
      </c>
      <c r="U561">
        <f t="shared" si="106"/>
        <v>9.9145195389186149</v>
      </c>
      <c r="V561">
        <f t="shared" si="104"/>
        <v>5.2190295237009581</v>
      </c>
    </row>
    <row r="562" spans="1:22" x14ac:dyDescent="0.25">
      <c r="A562">
        <v>556</v>
      </c>
      <c r="B562">
        <v>25.62</v>
      </c>
      <c r="C562">
        <v>0</v>
      </c>
      <c r="D562">
        <v>1000</v>
      </c>
      <c r="E562">
        <v>37.58</v>
      </c>
      <c r="F562">
        <v>1.2402</v>
      </c>
      <c r="G562">
        <v>216.55</v>
      </c>
      <c r="H562">
        <v>-10</v>
      </c>
      <c r="I562">
        <v>0</v>
      </c>
      <c r="J562">
        <v>2.4900000000000002</v>
      </c>
      <c r="K562">
        <f t="shared" si="99"/>
        <v>23.166666666666664</v>
      </c>
      <c r="L562" s="1">
        <f t="shared" si="96"/>
        <v>26.20000000000001</v>
      </c>
      <c r="M562" s="1">
        <f t="shared" si="97"/>
        <v>-230</v>
      </c>
      <c r="N562">
        <f t="shared" si="100"/>
        <v>30</v>
      </c>
      <c r="O562">
        <f t="shared" si="101"/>
        <v>37.58</v>
      </c>
      <c r="P562">
        <f t="shared" si="102"/>
        <v>7.6866666666666639</v>
      </c>
      <c r="Q562" s="3">
        <f t="shared" si="98"/>
        <v>25.500000000000114</v>
      </c>
      <c r="R562">
        <f t="shared" si="105"/>
        <v>1.3600000000001626</v>
      </c>
      <c r="S562">
        <f t="shared" si="107"/>
        <v>4.4599999999999964</v>
      </c>
      <c r="T562">
        <f t="shared" si="103"/>
        <v>3.0423918790885098</v>
      </c>
      <c r="U562">
        <f t="shared" si="106"/>
        <v>10.04128586721397</v>
      </c>
      <c r="V562">
        <f t="shared" si="104"/>
        <v>5.544231579586036</v>
      </c>
    </row>
    <row r="563" spans="1:22" x14ac:dyDescent="0.25">
      <c r="A563">
        <v>557</v>
      </c>
      <c r="B563">
        <v>25.75</v>
      </c>
      <c r="C563">
        <v>0</v>
      </c>
      <c r="D563">
        <v>1000.3</v>
      </c>
      <c r="E563">
        <v>37.590000000000003</v>
      </c>
      <c r="F563">
        <v>1.2427999999999999</v>
      </c>
      <c r="G563">
        <v>216.37</v>
      </c>
      <c r="H563">
        <v>0</v>
      </c>
      <c r="I563">
        <v>0</v>
      </c>
      <c r="J563">
        <v>2.4900000000000002</v>
      </c>
      <c r="K563">
        <f t="shared" si="99"/>
        <v>23.208333333333332</v>
      </c>
      <c r="L563" s="1">
        <f t="shared" si="96"/>
        <v>27.5</v>
      </c>
      <c r="M563" s="1">
        <f t="shared" si="97"/>
        <v>-230</v>
      </c>
      <c r="N563">
        <f t="shared" si="100"/>
        <v>30.299999999999955</v>
      </c>
      <c r="O563">
        <f t="shared" si="101"/>
        <v>37.590000000000003</v>
      </c>
      <c r="P563">
        <f t="shared" si="102"/>
        <v>7.8633333333333333</v>
      </c>
      <c r="Q563" s="3">
        <f t="shared" si="98"/>
        <v>23.700000000000045</v>
      </c>
      <c r="R563">
        <f t="shared" si="105"/>
        <v>4.2399999999998457</v>
      </c>
      <c r="S563">
        <f t="shared" si="107"/>
        <v>4.520000000000012</v>
      </c>
      <c r="T563">
        <f t="shared" si="103"/>
        <v>2.7596526931154228</v>
      </c>
      <c r="U563">
        <f t="shared" si="106"/>
        <v>10.15627139609378</v>
      </c>
      <c r="V563">
        <f t="shared" si="104"/>
        <v>5.2575649596556318</v>
      </c>
    </row>
    <row r="564" spans="1:22" x14ac:dyDescent="0.25">
      <c r="A564">
        <v>558</v>
      </c>
      <c r="B564">
        <v>25.79</v>
      </c>
      <c r="C564">
        <v>0</v>
      </c>
      <c r="D564">
        <v>1000.5</v>
      </c>
      <c r="E564">
        <v>37.479999999999997</v>
      </c>
      <c r="F564">
        <v>1.2477</v>
      </c>
      <c r="G564">
        <v>215.96</v>
      </c>
      <c r="H564">
        <v>-10</v>
      </c>
      <c r="I564">
        <v>1</v>
      </c>
      <c r="J564">
        <v>2.4900000000000002</v>
      </c>
      <c r="K564">
        <f t="shared" si="99"/>
        <v>23.25</v>
      </c>
      <c r="L564" s="1">
        <f t="shared" si="96"/>
        <v>27.899999999999991</v>
      </c>
      <c r="M564" s="1">
        <f t="shared" si="97"/>
        <v>-230</v>
      </c>
      <c r="N564">
        <f t="shared" si="100"/>
        <v>30.5</v>
      </c>
      <c r="O564">
        <f t="shared" si="101"/>
        <v>37.479999999999997</v>
      </c>
      <c r="P564">
        <f t="shared" si="102"/>
        <v>8.27</v>
      </c>
      <c r="Q564" s="3">
        <f t="shared" si="98"/>
        <v>19.60000000000008</v>
      </c>
      <c r="R564">
        <f t="shared" si="105"/>
        <v>9.7600000000003035</v>
      </c>
      <c r="S564">
        <f t="shared" si="107"/>
        <v>4.7099999999999911</v>
      </c>
      <c r="T564">
        <f t="shared" si="103"/>
        <v>2.7026958433514707</v>
      </c>
      <c r="U564">
        <f t="shared" si="106"/>
        <v>10.268883722900091</v>
      </c>
      <c r="V564">
        <f t="shared" si="104"/>
        <v>3.9955361376749283</v>
      </c>
    </row>
    <row r="565" spans="1:22" x14ac:dyDescent="0.25">
      <c r="A565">
        <v>559</v>
      </c>
      <c r="B565">
        <v>25.79</v>
      </c>
      <c r="C565">
        <v>0</v>
      </c>
      <c r="D565">
        <v>1000.6</v>
      </c>
      <c r="E565">
        <v>37.299999999999997</v>
      </c>
      <c r="F565">
        <v>1.2532000000000001</v>
      </c>
      <c r="G565">
        <v>215.88</v>
      </c>
      <c r="H565">
        <v>0</v>
      </c>
      <c r="I565">
        <v>0</v>
      </c>
      <c r="J565">
        <v>2.4900000000000002</v>
      </c>
      <c r="K565">
        <f t="shared" si="99"/>
        <v>23.291666666666664</v>
      </c>
      <c r="L565" s="1">
        <f t="shared" si="96"/>
        <v>27.899999999999991</v>
      </c>
      <c r="M565" s="1">
        <f t="shared" si="97"/>
        <v>-230</v>
      </c>
      <c r="N565">
        <f t="shared" si="100"/>
        <v>30.600000000000023</v>
      </c>
      <c r="O565">
        <f t="shared" si="101"/>
        <v>37.299999999999997</v>
      </c>
      <c r="P565">
        <f t="shared" si="102"/>
        <v>8.7366666666666823</v>
      </c>
      <c r="Q565" s="3">
        <f t="shared" si="98"/>
        <v>18.799999999999955</v>
      </c>
      <c r="R565">
        <f t="shared" si="105"/>
        <v>11.200000000000145</v>
      </c>
      <c r="S565">
        <f t="shared" si="107"/>
        <v>5.0100000000000025</v>
      </c>
      <c r="T565">
        <f t="shared" si="103"/>
        <v>2.7305899645629581</v>
      </c>
      <c r="U565">
        <f t="shared" si="106"/>
        <v>10.38265830475688</v>
      </c>
      <c r="V565">
        <f t="shared" si="104"/>
        <v>2.7092884726628532</v>
      </c>
    </row>
    <row r="566" spans="1:22" x14ac:dyDescent="0.25">
      <c r="A566">
        <v>560</v>
      </c>
      <c r="B566">
        <v>25.76</v>
      </c>
      <c r="C566">
        <v>0</v>
      </c>
      <c r="D566">
        <v>1000.9</v>
      </c>
      <c r="E566">
        <v>37.11</v>
      </c>
      <c r="F566">
        <v>1.2574000000000001</v>
      </c>
      <c r="G566">
        <v>215.95</v>
      </c>
      <c r="H566">
        <v>0</v>
      </c>
      <c r="I566">
        <v>0</v>
      </c>
      <c r="J566">
        <v>2.4900000000000002</v>
      </c>
      <c r="K566">
        <f t="shared" si="99"/>
        <v>23.333333333333332</v>
      </c>
      <c r="L566" s="1">
        <f t="shared" si="96"/>
        <v>27.600000000000016</v>
      </c>
      <c r="M566" s="1">
        <f t="shared" si="97"/>
        <v>-230</v>
      </c>
      <c r="N566">
        <f t="shared" si="100"/>
        <v>30.899999999999977</v>
      </c>
      <c r="O566">
        <f t="shared" si="101"/>
        <v>37.11</v>
      </c>
      <c r="P566">
        <f t="shared" si="102"/>
        <v>9.0733333333333341</v>
      </c>
      <c r="Q566" s="3">
        <f t="shared" si="98"/>
        <v>19.499999999999886</v>
      </c>
      <c r="R566">
        <f t="shared" si="105"/>
        <v>8.0799999999999557</v>
      </c>
      <c r="S566">
        <f t="shared" si="107"/>
        <v>5.1699999999999848</v>
      </c>
      <c r="T566">
        <f t="shared" si="103"/>
        <v>2.8988311473375785</v>
      </c>
      <c r="U566">
        <f t="shared" si="106"/>
        <v>10.503442935895945</v>
      </c>
      <c r="V566">
        <f t="shared" si="104"/>
        <v>2.0452134753417899</v>
      </c>
    </row>
    <row r="567" spans="1:22" x14ac:dyDescent="0.25">
      <c r="A567">
        <v>561</v>
      </c>
      <c r="B567">
        <v>25.72</v>
      </c>
      <c r="C567">
        <v>0</v>
      </c>
      <c r="D567">
        <v>1000.9</v>
      </c>
      <c r="E567">
        <v>36.950000000000003</v>
      </c>
      <c r="F567">
        <v>1.2606999999999999</v>
      </c>
      <c r="G567">
        <v>215.98</v>
      </c>
      <c r="H567">
        <v>-10</v>
      </c>
      <c r="I567">
        <v>0</v>
      </c>
      <c r="J567">
        <v>2.4900000000000002</v>
      </c>
      <c r="K567">
        <f t="shared" si="99"/>
        <v>23.375</v>
      </c>
      <c r="L567" s="1">
        <f t="shared" si="96"/>
        <v>27.199999999999989</v>
      </c>
      <c r="M567" s="1">
        <f t="shared" si="97"/>
        <v>-230</v>
      </c>
      <c r="N567">
        <f t="shared" si="100"/>
        <v>30.899999999999977</v>
      </c>
      <c r="O567">
        <f t="shared" si="101"/>
        <v>36.950000000000003</v>
      </c>
      <c r="P567">
        <f t="shared" si="102"/>
        <v>9.319999999999995</v>
      </c>
      <c r="Q567" s="3">
        <f t="shared" si="98"/>
        <v>19.799999999999898</v>
      </c>
      <c r="R567">
        <f t="shared" si="105"/>
        <v>5.9199999999996606</v>
      </c>
      <c r="S567">
        <f t="shared" si="107"/>
        <v>5.2000000000000046</v>
      </c>
      <c r="T567">
        <f t="shared" si="103"/>
        <v>3.011576239524516</v>
      </c>
      <c r="U567">
        <f t="shared" si="106"/>
        <v>10.628925279209467</v>
      </c>
      <c r="V567">
        <f t="shared" si="104"/>
        <v>1.713285386553594</v>
      </c>
    </row>
    <row r="568" spans="1:22" x14ac:dyDescent="0.25">
      <c r="A568">
        <v>562</v>
      </c>
      <c r="B568">
        <v>25.66</v>
      </c>
      <c r="C568">
        <v>0</v>
      </c>
      <c r="D568">
        <v>1000.8</v>
      </c>
      <c r="E568">
        <v>36.81</v>
      </c>
      <c r="F568">
        <v>1.2626999999999999</v>
      </c>
      <c r="G568">
        <v>216.07</v>
      </c>
      <c r="H568">
        <v>-10</v>
      </c>
      <c r="I568">
        <v>0</v>
      </c>
      <c r="J568">
        <v>2.4900000000000002</v>
      </c>
      <c r="K568">
        <f t="shared" si="99"/>
        <v>23.416666666666664</v>
      </c>
      <c r="L568" s="1">
        <f t="shared" si="96"/>
        <v>26.6</v>
      </c>
      <c r="M568" s="1">
        <f t="shared" si="97"/>
        <v>-230</v>
      </c>
      <c r="N568">
        <f t="shared" si="100"/>
        <v>30.799999999999955</v>
      </c>
      <c r="O568">
        <f t="shared" si="101"/>
        <v>36.81</v>
      </c>
      <c r="P568">
        <f t="shared" si="102"/>
        <v>9.436666666666671</v>
      </c>
      <c r="Q568" s="3">
        <f t="shared" si="98"/>
        <v>20.699999999999932</v>
      </c>
      <c r="R568">
        <f t="shared" si="105"/>
        <v>2.8000000000000038</v>
      </c>
      <c r="S568">
        <f t="shared" si="107"/>
        <v>4.8900000000000166</v>
      </c>
      <c r="T568">
        <f t="shared" si="103"/>
        <v>3.1527997565934189</v>
      </c>
      <c r="U568">
        <f t="shared" si="106"/>
        <v>10.760291935734193</v>
      </c>
      <c r="V568">
        <f t="shared" si="104"/>
        <v>1.7519838529140697</v>
      </c>
    </row>
    <row r="569" spans="1:22" x14ac:dyDescent="0.25">
      <c r="A569">
        <v>563</v>
      </c>
      <c r="B569">
        <v>25.59</v>
      </c>
      <c r="C569">
        <v>2</v>
      </c>
      <c r="D569">
        <v>1000.7</v>
      </c>
      <c r="E569">
        <v>36.69</v>
      </c>
      <c r="F569">
        <v>1.2633999999999999</v>
      </c>
      <c r="G569">
        <v>216.19</v>
      </c>
      <c r="H569">
        <v>-10</v>
      </c>
      <c r="I569">
        <v>1</v>
      </c>
      <c r="J569">
        <v>2.4900000000000002</v>
      </c>
      <c r="K569">
        <f t="shared" si="99"/>
        <v>23.458333333333332</v>
      </c>
      <c r="L569" s="1">
        <f t="shared" si="96"/>
        <v>25.9</v>
      </c>
      <c r="M569" s="1">
        <f t="shared" si="97"/>
        <v>-210</v>
      </c>
      <c r="N569">
        <f t="shared" si="100"/>
        <v>30.700000000000045</v>
      </c>
      <c r="O569">
        <f t="shared" si="101"/>
        <v>36.69</v>
      </c>
      <c r="P569">
        <f t="shared" si="102"/>
        <v>9.4233333333333178</v>
      </c>
      <c r="Q569" s="3">
        <f t="shared" si="98"/>
        <v>21.899999999999977</v>
      </c>
      <c r="R569">
        <f t="shared" si="105"/>
        <v>-0.32000000000018514</v>
      </c>
      <c r="S569">
        <f t="shared" si="107"/>
        <v>4.239999999999978</v>
      </c>
      <c r="T569">
        <f t="shared" si="103"/>
        <v>3.3222095467090904</v>
      </c>
      <c r="U569">
        <f t="shared" si="106"/>
        <v>10.898717333513739</v>
      </c>
      <c r="V569">
        <f t="shared" si="104"/>
        <v>2.1767579479883805</v>
      </c>
    </row>
    <row r="570" spans="1:22" x14ac:dyDescent="0.25">
      <c r="A570">
        <v>564</v>
      </c>
      <c r="B570">
        <v>25.49</v>
      </c>
      <c r="C570">
        <v>2</v>
      </c>
      <c r="D570">
        <v>1000.4</v>
      </c>
      <c r="E570">
        <v>36.57</v>
      </c>
      <c r="F570">
        <v>1.2635000000000001</v>
      </c>
      <c r="G570">
        <v>216.23</v>
      </c>
      <c r="H570">
        <v>-10</v>
      </c>
      <c r="I570">
        <v>1</v>
      </c>
      <c r="J570">
        <v>2.4900000000000002</v>
      </c>
      <c r="K570">
        <f t="shared" si="99"/>
        <v>23.5</v>
      </c>
      <c r="L570" s="1">
        <f t="shared" si="96"/>
        <v>24.899999999999984</v>
      </c>
      <c r="M570" s="1">
        <f t="shared" si="97"/>
        <v>-210</v>
      </c>
      <c r="N570">
        <f t="shared" si="100"/>
        <v>30.399999999999977</v>
      </c>
      <c r="O570">
        <f t="shared" si="101"/>
        <v>36.57</v>
      </c>
      <c r="P570">
        <f t="shared" si="102"/>
        <v>9.3500000000000139</v>
      </c>
      <c r="Q570" s="3">
        <f t="shared" si="98"/>
        <v>22.299999999999898</v>
      </c>
      <c r="R570">
        <f t="shared" si="105"/>
        <v>-1.7599999999994937</v>
      </c>
      <c r="S570">
        <f t="shared" si="107"/>
        <v>3.6400000000000006</v>
      </c>
      <c r="T570">
        <f t="shared" si="103"/>
        <v>3.5203899135419552</v>
      </c>
      <c r="U570">
        <f t="shared" si="106"/>
        <v>11.045400246577987</v>
      </c>
      <c r="V570">
        <f t="shared" si="104"/>
        <v>2.8743819960966528</v>
      </c>
    </row>
    <row r="571" spans="1:22" x14ac:dyDescent="0.25">
      <c r="A571">
        <v>565</v>
      </c>
      <c r="B571">
        <v>25.39</v>
      </c>
      <c r="C571">
        <v>0</v>
      </c>
      <c r="D571">
        <v>1000.2</v>
      </c>
      <c r="E571">
        <v>36.479999999999997</v>
      </c>
      <c r="F571">
        <v>1.2633000000000001</v>
      </c>
      <c r="G571">
        <v>216.28</v>
      </c>
      <c r="H571">
        <v>-10</v>
      </c>
      <c r="I571">
        <v>0</v>
      </c>
      <c r="J571">
        <v>2.4900000000000002</v>
      </c>
      <c r="K571">
        <f t="shared" si="99"/>
        <v>23.541666666666664</v>
      </c>
      <c r="L571" s="1">
        <f t="shared" si="96"/>
        <v>23.900000000000006</v>
      </c>
      <c r="M571" s="1">
        <f t="shared" si="97"/>
        <v>-230</v>
      </c>
      <c r="N571">
        <f t="shared" si="100"/>
        <v>30.200000000000045</v>
      </c>
      <c r="O571">
        <f t="shared" si="101"/>
        <v>36.479999999999997</v>
      </c>
      <c r="P571">
        <f t="shared" si="102"/>
        <v>9.2466666666666804</v>
      </c>
      <c r="Q571" s="3">
        <f t="shared" si="98"/>
        <v>22.800000000000011</v>
      </c>
      <c r="R571">
        <f t="shared" si="105"/>
        <v>-2.4799999999999476</v>
      </c>
      <c r="S571">
        <f t="shared" si="107"/>
        <v>3.5399999999999898</v>
      </c>
      <c r="T571">
        <f t="shared" si="103"/>
        <v>3.74646440158633</v>
      </c>
      <c r="U571">
        <f t="shared" si="106"/>
        <v>11.201502929977417</v>
      </c>
      <c r="V571">
        <f t="shared" si="104"/>
        <v>3.8213848163546853</v>
      </c>
    </row>
    <row r="572" spans="1:22" x14ac:dyDescent="0.25">
      <c r="A572">
        <v>566</v>
      </c>
      <c r="B572">
        <v>25.28</v>
      </c>
      <c r="C572">
        <v>0</v>
      </c>
      <c r="D572">
        <v>1000</v>
      </c>
      <c r="E572">
        <v>36.409999999999997</v>
      </c>
      <c r="F572">
        <v>1.2625</v>
      </c>
      <c r="G572">
        <v>216.31</v>
      </c>
      <c r="H572">
        <v>0</v>
      </c>
      <c r="I572">
        <v>0</v>
      </c>
      <c r="J572">
        <v>2.4900000000000002</v>
      </c>
      <c r="K572">
        <f t="shared" si="99"/>
        <v>23.583333333333332</v>
      </c>
      <c r="L572" s="1">
        <f t="shared" si="96"/>
        <v>22.800000000000011</v>
      </c>
      <c r="M572" s="1">
        <f t="shared" si="97"/>
        <v>-230</v>
      </c>
      <c r="N572">
        <f t="shared" si="100"/>
        <v>30</v>
      </c>
      <c r="O572">
        <f t="shared" si="101"/>
        <v>36.409999999999997</v>
      </c>
      <c r="P572">
        <f t="shared" si="102"/>
        <v>9.0833333333333321</v>
      </c>
      <c r="Q572" s="3">
        <f t="shared" si="98"/>
        <v>23.100000000000023</v>
      </c>
      <c r="R572">
        <f t="shared" si="105"/>
        <v>-3.9200000000003219</v>
      </c>
      <c r="S572">
        <f t="shared" si="107"/>
        <v>3.8699999999999974</v>
      </c>
      <c r="T572">
        <f t="shared" si="103"/>
        <v>4.0007251626774085</v>
      </c>
      <c r="U572">
        <f t="shared" si="106"/>
        <v>11.368199811755643</v>
      </c>
      <c r="V572">
        <f t="shared" si="104"/>
        <v>5.2206148242179715</v>
      </c>
    </row>
    <row r="573" spans="1:22" x14ac:dyDescent="0.25">
      <c r="A573">
        <v>567</v>
      </c>
      <c r="B573">
        <v>25.17</v>
      </c>
      <c r="C573">
        <v>0</v>
      </c>
      <c r="D573">
        <v>999.9</v>
      </c>
      <c r="E573">
        <v>36.35</v>
      </c>
      <c r="F573">
        <v>1.2618</v>
      </c>
      <c r="G573">
        <v>216.3</v>
      </c>
      <c r="H573">
        <v>-10</v>
      </c>
      <c r="I573">
        <v>0</v>
      </c>
      <c r="J573">
        <v>2.4900000000000002</v>
      </c>
      <c r="K573">
        <f t="shared" si="99"/>
        <v>23.625</v>
      </c>
      <c r="L573" s="1">
        <f t="shared" si="96"/>
        <v>21.700000000000017</v>
      </c>
      <c r="M573" s="1">
        <f t="shared" si="97"/>
        <v>-230</v>
      </c>
      <c r="N573">
        <f t="shared" si="100"/>
        <v>29.899999999999977</v>
      </c>
      <c r="O573">
        <f t="shared" si="101"/>
        <v>36.35</v>
      </c>
      <c r="P573">
        <f t="shared" si="102"/>
        <v>8.9300000000000157</v>
      </c>
      <c r="Q573" s="3">
        <f t="shared" si="98"/>
        <v>23.000000000000114</v>
      </c>
      <c r="R573">
        <f t="shared" si="105"/>
        <v>-3.6799999999998154</v>
      </c>
      <c r="S573">
        <f t="shared" si="107"/>
        <v>4.2400000000000011</v>
      </c>
      <c r="T573">
        <f t="shared" si="103"/>
        <v>4.2828800449799758</v>
      </c>
      <c r="U573">
        <f t="shared" si="106"/>
        <v>11.546653146963141</v>
      </c>
      <c r="V573">
        <f t="shared" si="104"/>
        <v>6.8468736915120285</v>
      </c>
    </row>
    <row r="574" spans="1:22" x14ac:dyDescent="0.25">
      <c r="A574">
        <v>568</v>
      </c>
      <c r="B574">
        <v>25.08</v>
      </c>
      <c r="C574">
        <v>0</v>
      </c>
      <c r="D574">
        <v>999.8</v>
      </c>
      <c r="E574">
        <v>36.31</v>
      </c>
      <c r="F574">
        <v>1.2612999999999999</v>
      </c>
      <c r="G574">
        <v>216.37</v>
      </c>
      <c r="H574">
        <v>0</v>
      </c>
      <c r="I574">
        <v>0</v>
      </c>
      <c r="J574">
        <v>2.4900000000000002</v>
      </c>
      <c r="K574">
        <f t="shared" si="99"/>
        <v>23.666666666666664</v>
      </c>
      <c r="L574" s="1">
        <f t="shared" si="96"/>
        <v>20.799999999999983</v>
      </c>
      <c r="M574" s="1">
        <f t="shared" si="97"/>
        <v>-230</v>
      </c>
      <c r="N574">
        <f t="shared" si="100"/>
        <v>29.799999999999955</v>
      </c>
      <c r="O574">
        <f t="shared" si="101"/>
        <v>36.31</v>
      </c>
      <c r="P574">
        <f t="shared" si="102"/>
        <v>8.7966666666666526</v>
      </c>
      <c r="Q574" s="3">
        <f t="shared" si="98"/>
        <v>23.700000000000045</v>
      </c>
      <c r="R574">
        <f t="shared" si="105"/>
        <v>-3.2000000000004012</v>
      </c>
      <c r="S574">
        <f t="shared" si="107"/>
        <v>4.3800000000000079</v>
      </c>
      <c r="T574">
        <f t="shared" si="103"/>
        <v>4.5086623811890885</v>
      </c>
      <c r="U574">
        <f t="shared" si="106"/>
        <v>11.734514079512687</v>
      </c>
      <c r="V574">
        <f t="shared" si="104"/>
        <v>8.6309474211661374</v>
      </c>
    </row>
    <row r="575" spans="1:22" x14ac:dyDescent="0.25">
      <c r="A575">
        <v>569</v>
      </c>
      <c r="B575">
        <v>25.02</v>
      </c>
      <c r="C575">
        <v>0</v>
      </c>
      <c r="D575">
        <v>999.7</v>
      </c>
      <c r="E575">
        <v>36.31</v>
      </c>
      <c r="F575">
        <v>1.2612999999999999</v>
      </c>
      <c r="G575">
        <v>216.39</v>
      </c>
      <c r="H575">
        <v>-10</v>
      </c>
      <c r="I575">
        <v>0</v>
      </c>
      <c r="J575">
        <v>2.4900000000000002</v>
      </c>
      <c r="K575">
        <f t="shared" si="99"/>
        <v>23.708333333333332</v>
      </c>
      <c r="L575" s="1">
        <f t="shared" si="96"/>
        <v>20.199999999999996</v>
      </c>
      <c r="M575" s="1">
        <f t="shared" si="97"/>
        <v>-230</v>
      </c>
      <c r="N575">
        <f t="shared" si="100"/>
        <v>29.700000000000045</v>
      </c>
      <c r="O575">
        <f t="shared" si="101"/>
        <v>36.31</v>
      </c>
      <c r="P575">
        <f t="shared" si="102"/>
        <v>8.7133333333333276</v>
      </c>
      <c r="Q575" s="3">
        <f t="shared" si="98"/>
        <v>23.899999999999864</v>
      </c>
      <c r="R575">
        <f t="shared" si="105"/>
        <v>-2</v>
      </c>
      <c r="S575">
        <f t="shared" si="107"/>
        <v>4.1700000000000088</v>
      </c>
      <c r="T575">
        <f t="shared" si="103"/>
        <v>4.6498858982580229</v>
      </c>
      <c r="U575">
        <f t="shared" si="106"/>
        <v>11.928259325273437</v>
      </c>
      <c r="V575">
        <f t="shared" si="104"/>
        <v>10.335749133652097</v>
      </c>
    </row>
    <row r="576" spans="1:22" x14ac:dyDescent="0.25">
      <c r="A576">
        <v>570</v>
      </c>
      <c r="B576">
        <v>25.01</v>
      </c>
      <c r="C576">
        <v>0</v>
      </c>
      <c r="D576">
        <v>999.7</v>
      </c>
      <c r="E576">
        <v>36.369999999999997</v>
      </c>
      <c r="F576">
        <v>1.2619</v>
      </c>
      <c r="G576">
        <v>216.41</v>
      </c>
      <c r="H576">
        <v>-10</v>
      </c>
      <c r="I576">
        <v>0</v>
      </c>
      <c r="J576">
        <v>2.4900000000000002</v>
      </c>
      <c r="K576">
        <f t="shared" si="99"/>
        <v>23.75</v>
      </c>
      <c r="L576" s="1">
        <f t="shared" si="96"/>
        <v>20.100000000000016</v>
      </c>
      <c r="M576" s="1">
        <f t="shared" si="97"/>
        <v>-230</v>
      </c>
      <c r="N576">
        <f t="shared" si="100"/>
        <v>29.700000000000045</v>
      </c>
      <c r="O576">
        <f t="shared" si="101"/>
        <v>36.369999999999997</v>
      </c>
      <c r="P576">
        <f t="shared" si="102"/>
        <v>8.6900000000000084</v>
      </c>
      <c r="Q576" s="3">
        <f t="shared" si="98"/>
        <v>24.099999999999966</v>
      </c>
      <c r="R576">
        <f t="shared" si="105"/>
        <v>-0.5599999999996258</v>
      </c>
      <c r="S576">
        <f t="shared" si="107"/>
        <v>3.7399999999999896</v>
      </c>
      <c r="T576">
        <f t="shared" si="103"/>
        <v>4.6780721713047502</v>
      </c>
      <c r="U576">
        <f t="shared" si="106"/>
        <v>12.123178999077801</v>
      </c>
      <c r="V576">
        <f t="shared" si="104"/>
        <v>11.786718039708795</v>
      </c>
    </row>
    <row r="577" spans="1:22" x14ac:dyDescent="0.25">
      <c r="A577">
        <v>571</v>
      </c>
      <c r="B577">
        <v>25.06</v>
      </c>
      <c r="C577">
        <v>0</v>
      </c>
      <c r="D577">
        <v>999.7</v>
      </c>
      <c r="E577">
        <v>36.57</v>
      </c>
      <c r="F577">
        <v>1.2643</v>
      </c>
      <c r="G577">
        <v>216.21</v>
      </c>
      <c r="H577">
        <v>-10</v>
      </c>
      <c r="I577">
        <v>0</v>
      </c>
      <c r="J577">
        <v>2.4900000000000002</v>
      </c>
      <c r="K577">
        <f t="shared" si="99"/>
        <v>23.791666666666664</v>
      </c>
      <c r="L577" s="1">
        <f t="shared" si="96"/>
        <v>20.599999999999987</v>
      </c>
      <c r="M577" s="1">
        <f t="shared" si="97"/>
        <v>-230</v>
      </c>
      <c r="N577">
        <f t="shared" si="100"/>
        <v>29.700000000000045</v>
      </c>
      <c r="O577">
        <f t="shared" si="101"/>
        <v>36.57</v>
      </c>
      <c r="P577">
        <f t="shared" si="102"/>
        <v>8.8466666666666693</v>
      </c>
      <c r="Q577" s="3">
        <f t="shared" si="98"/>
        <v>22.10000000000008</v>
      </c>
      <c r="R577">
        <f t="shared" si="105"/>
        <v>3.7599999999998981</v>
      </c>
      <c r="S577">
        <f t="shared" si="107"/>
        <v>3.3199999999999914</v>
      </c>
      <c r="T577">
        <f t="shared" si="103"/>
        <v>4.537140806071096</v>
      </c>
      <c r="U577">
        <f t="shared" si="106"/>
        <v>12.312226532664097</v>
      </c>
      <c r="V577">
        <f t="shared" si="104"/>
        <v>12.010105184812106</v>
      </c>
    </row>
    <row r="578" spans="1:22" x14ac:dyDescent="0.25">
      <c r="A578">
        <v>572</v>
      </c>
      <c r="B578">
        <v>25.14</v>
      </c>
      <c r="C578">
        <v>0</v>
      </c>
      <c r="D578">
        <v>999.6</v>
      </c>
      <c r="E578">
        <v>36.770000000000003</v>
      </c>
      <c r="F578">
        <v>1.2690999999999999</v>
      </c>
      <c r="G578">
        <v>216.13</v>
      </c>
      <c r="H578">
        <v>-10</v>
      </c>
      <c r="I578">
        <v>1</v>
      </c>
      <c r="J578">
        <v>2.4900000000000002</v>
      </c>
      <c r="K578">
        <f t="shared" si="99"/>
        <v>23.833333333333332</v>
      </c>
      <c r="L578" s="1">
        <f t="shared" si="96"/>
        <v>21.400000000000006</v>
      </c>
      <c r="M578" s="1">
        <f t="shared" si="97"/>
        <v>-230</v>
      </c>
      <c r="N578">
        <f t="shared" si="100"/>
        <v>29.600000000000023</v>
      </c>
      <c r="O578">
        <f t="shared" si="101"/>
        <v>36.770000000000003</v>
      </c>
      <c r="P578">
        <f t="shared" si="102"/>
        <v>9.2433333333333252</v>
      </c>
      <c r="Q578" s="3">
        <f t="shared" si="98"/>
        <v>21.299999999999955</v>
      </c>
      <c r="R578">
        <f t="shared" si="105"/>
        <v>9.5199999999997971</v>
      </c>
      <c r="S578">
        <f t="shared" si="107"/>
        <v>3.0200000000000018</v>
      </c>
      <c r="T578">
        <f t="shared" si="103"/>
        <v>4.2837565004857456</v>
      </c>
      <c r="U578">
        <f t="shared" si="106"/>
        <v>12.490716386851004</v>
      </c>
      <c r="V578">
        <f t="shared" si="104"/>
        <v>10.545496696273801</v>
      </c>
    </row>
    <row r="579" spans="1:22" x14ac:dyDescent="0.25">
      <c r="A579">
        <v>573</v>
      </c>
      <c r="B579">
        <v>25.27</v>
      </c>
      <c r="C579">
        <v>0</v>
      </c>
      <c r="D579">
        <v>999.2</v>
      </c>
      <c r="E579">
        <v>37.04</v>
      </c>
      <c r="F579">
        <v>1.2746</v>
      </c>
      <c r="G579">
        <v>216.19</v>
      </c>
      <c r="H579">
        <v>-10</v>
      </c>
      <c r="I579">
        <v>1</v>
      </c>
      <c r="J579">
        <v>2.4900000000000002</v>
      </c>
      <c r="K579">
        <f t="shared" si="99"/>
        <v>23.875</v>
      </c>
      <c r="L579" s="1">
        <f t="shared" si="96"/>
        <v>22.699999999999996</v>
      </c>
      <c r="M579" s="1">
        <f t="shared" si="97"/>
        <v>-230</v>
      </c>
      <c r="N579">
        <f t="shared" si="100"/>
        <v>29.200000000000045</v>
      </c>
      <c r="O579">
        <f t="shared" si="101"/>
        <v>37.04</v>
      </c>
      <c r="P579">
        <f t="shared" si="102"/>
        <v>9.7099999999999973</v>
      </c>
      <c r="Q579" s="3">
        <f t="shared" si="98"/>
        <v>21.899999999999977</v>
      </c>
      <c r="R579">
        <f t="shared" si="105"/>
        <v>11.200000000000145</v>
      </c>
      <c r="S579">
        <f t="shared" si="107"/>
        <v>2.8899999999999939</v>
      </c>
      <c r="T579">
        <f t="shared" si="103"/>
        <v>3.8057584660323096</v>
      </c>
      <c r="U579">
        <f t="shared" si="106"/>
        <v>12.649289656269017</v>
      </c>
      <c r="V579">
        <f t="shared" si="104"/>
        <v>8.6394236834500546</v>
      </c>
    </row>
    <row r="580" spans="1:22" x14ac:dyDescent="0.25">
      <c r="A580">
        <v>574</v>
      </c>
      <c r="B580">
        <v>25.42</v>
      </c>
      <c r="C580">
        <v>0</v>
      </c>
      <c r="D580">
        <v>998.9</v>
      </c>
      <c r="E580">
        <v>37.270000000000003</v>
      </c>
      <c r="F580">
        <v>1.2797000000000001</v>
      </c>
      <c r="G580">
        <v>216.33</v>
      </c>
      <c r="H580">
        <v>-10</v>
      </c>
      <c r="I580">
        <v>0</v>
      </c>
      <c r="J580">
        <v>2.4900000000000002</v>
      </c>
      <c r="K580">
        <f t="shared" si="99"/>
        <v>23.916666666666664</v>
      </c>
      <c r="L580" s="1">
        <f t="shared" si="96"/>
        <v>24.200000000000017</v>
      </c>
      <c r="M580" s="1">
        <f t="shared" si="97"/>
        <v>-230</v>
      </c>
      <c r="N580">
        <f t="shared" si="100"/>
        <v>28.899999999999977</v>
      </c>
      <c r="O580">
        <f t="shared" si="101"/>
        <v>37.270000000000003</v>
      </c>
      <c r="P580">
        <f t="shared" si="102"/>
        <v>10.136666666666683</v>
      </c>
      <c r="Q580" s="3">
        <f t="shared" si="98"/>
        <v>23.300000000000125</v>
      </c>
      <c r="R580">
        <f t="shared" si="105"/>
        <v>10.240000000000251</v>
      </c>
      <c r="S580">
        <f t="shared" si="107"/>
        <v>2.8399999999999994</v>
      </c>
      <c r="T580">
        <f t="shared" si="103"/>
        <v>3.2992820066968567</v>
      </c>
      <c r="U580">
        <f t="shared" si="106"/>
        <v>12.786759739881386</v>
      </c>
      <c r="V580">
        <f t="shared" si="104"/>
        <v>7.0229932967005526</v>
      </c>
    </row>
    <row r="581" spans="1:22" x14ac:dyDescent="0.25">
      <c r="A581">
        <v>575</v>
      </c>
      <c r="B581">
        <v>25.61</v>
      </c>
      <c r="C581">
        <v>0</v>
      </c>
      <c r="D581">
        <v>998.5</v>
      </c>
      <c r="E581">
        <v>37.49</v>
      </c>
      <c r="F581">
        <v>1.2833000000000001</v>
      </c>
      <c r="G581">
        <v>216.48</v>
      </c>
      <c r="H581">
        <v>-10</v>
      </c>
      <c r="I581">
        <v>0</v>
      </c>
      <c r="J581">
        <v>2.4900000000000002</v>
      </c>
      <c r="K581">
        <f t="shared" si="99"/>
        <v>23.958333333333332</v>
      </c>
      <c r="L581" s="1">
        <f t="shared" si="96"/>
        <v>26.099999999999994</v>
      </c>
      <c r="M581" s="1">
        <f t="shared" si="97"/>
        <v>-230</v>
      </c>
      <c r="N581">
        <f t="shared" si="100"/>
        <v>28.5</v>
      </c>
      <c r="O581">
        <f t="shared" si="101"/>
        <v>37.49</v>
      </c>
      <c r="P581">
        <f t="shared" si="102"/>
        <v>10.413333333333341</v>
      </c>
      <c r="Q581" s="3">
        <f t="shared" si="98"/>
        <v>24.799999999999898</v>
      </c>
      <c r="R581">
        <f t="shared" si="105"/>
        <v>6.6400000000001143</v>
      </c>
      <c r="S581">
        <f t="shared" si="107"/>
        <v>2.780000000000006</v>
      </c>
      <c r="T581">
        <f t="shared" si="103"/>
        <v>2.6521663339630308</v>
      </c>
      <c r="U581">
        <f t="shared" si="106"/>
        <v>12.897266670463178</v>
      </c>
      <c r="V581">
        <f t="shared" si="104"/>
        <v>6.1699248233049699</v>
      </c>
    </row>
    <row r="582" spans="1:22" x14ac:dyDescent="0.25">
      <c r="A582">
        <v>576</v>
      </c>
      <c r="B582">
        <v>25.8</v>
      </c>
      <c r="C582">
        <v>0</v>
      </c>
      <c r="D582">
        <v>998.9</v>
      </c>
      <c r="E582">
        <v>37.659999999999997</v>
      </c>
      <c r="F582">
        <v>1.2850999999999999</v>
      </c>
      <c r="G582">
        <v>216.53</v>
      </c>
      <c r="H582">
        <v>0</v>
      </c>
      <c r="I582">
        <v>0</v>
      </c>
      <c r="J582">
        <v>2.4900000000000002</v>
      </c>
      <c r="K582">
        <f t="shared" si="99"/>
        <v>24</v>
      </c>
      <c r="L582" s="1">
        <f t="shared" ref="L582:L645" si="108">$L$2*(B582-$L$1)</f>
        <v>28.000000000000007</v>
      </c>
      <c r="M582" s="1">
        <f t="shared" ref="M582:M645" si="109">$M$2*(C582-$M$1)</f>
        <v>-230</v>
      </c>
      <c r="N582">
        <f t="shared" si="100"/>
        <v>28.899999999999977</v>
      </c>
      <c r="O582">
        <f t="shared" si="101"/>
        <v>37.659999999999997</v>
      </c>
      <c r="P582">
        <f t="shared" si="102"/>
        <v>10.509999999999998</v>
      </c>
      <c r="Q582" s="3">
        <f t="shared" ref="Q582:Q645" si="110">$Q$2*(G582-$Q$1)</f>
        <v>25.300000000000011</v>
      </c>
      <c r="R582">
        <f t="shared" si="105"/>
        <v>2.3199999999995242</v>
      </c>
      <c r="S582">
        <f t="shared" si="107"/>
        <v>2.7799999999999834</v>
      </c>
      <c r="T582">
        <f t="shared" si="103"/>
        <v>2.2282036309210302</v>
      </c>
      <c r="U582">
        <f t="shared" si="106"/>
        <v>12.990108488418221</v>
      </c>
      <c r="V582">
        <f t="shared" si="104"/>
        <v>6.1509381143241217</v>
      </c>
    </row>
    <row r="583" spans="1:22" x14ac:dyDescent="0.25">
      <c r="A583">
        <v>577</v>
      </c>
      <c r="B583">
        <v>25.92</v>
      </c>
      <c r="C583">
        <v>0</v>
      </c>
      <c r="D583">
        <v>999.6</v>
      </c>
      <c r="E583">
        <v>37.76</v>
      </c>
      <c r="F583">
        <v>1.2869999999999999</v>
      </c>
      <c r="G583">
        <v>216.35</v>
      </c>
      <c r="H583">
        <v>-10</v>
      </c>
      <c r="I583">
        <v>0</v>
      </c>
      <c r="J583">
        <v>2.4900000000000002</v>
      </c>
      <c r="K583">
        <f t="shared" si="99"/>
        <v>24.041666666666664</v>
      </c>
      <c r="L583" s="1">
        <f t="shared" si="108"/>
        <v>29.200000000000017</v>
      </c>
      <c r="M583" s="1">
        <f t="shared" si="109"/>
        <v>-230</v>
      </c>
      <c r="N583">
        <f t="shared" si="100"/>
        <v>29.600000000000023</v>
      </c>
      <c r="O583">
        <f t="shared" si="101"/>
        <v>37.76</v>
      </c>
      <c r="P583">
        <f t="shared" si="102"/>
        <v>10.616666666666664</v>
      </c>
      <c r="Q583" s="3">
        <f t="shared" si="110"/>
        <v>23.499999999999943</v>
      </c>
      <c r="R583">
        <f t="shared" si="105"/>
        <v>2.5600000000000303</v>
      </c>
      <c r="S583">
        <f t="shared" si="107"/>
        <v>2.8399999999999994</v>
      </c>
      <c r="T583">
        <f t="shared" si="103"/>
        <v>2.0852272028406196</v>
      </c>
      <c r="U583">
        <f t="shared" si="106"/>
        <v>13.076992955203247</v>
      </c>
      <c r="V583">
        <f t="shared" si="104"/>
        <v>6.0532054460641991</v>
      </c>
    </row>
    <row r="584" spans="1:22" x14ac:dyDescent="0.25">
      <c r="A584">
        <v>578</v>
      </c>
      <c r="B584">
        <v>25.98</v>
      </c>
      <c r="C584">
        <v>0</v>
      </c>
      <c r="D584">
        <v>1000.1</v>
      </c>
      <c r="E584">
        <v>37.72</v>
      </c>
      <c r="F584">
        <v>1.2915999999999999</v>
      </c>
      <c r="G584">
        <v>215.99</v>
      </c>
      <c r="H584">
        <v>0</v>
      </c>
      <c r="I584">
        <v>1</v>
      </c>
      <c r="J584">
        <v>2.4900000000000002</v>
      </c>
      <c r="K584">
        <f t="shared" ref="K584:K647" si="111">IF(A584&lt;&gt;0,(A584 + $K$1) * $K$2,NA())</f>
        <v>24.083333333333332</v>
      </c>
      <c r="L584" s="1">
        <f t="shared" si="108"/>
        <v>29.800000000000004</v>
      </c>
      <c r="M584" s="1">
        <f t="shared" si="109"/>
        <v>-230</v>
      </c>
      <c r="N584">
        <f t="shared" ref="N584:N647" si="112">D584-N$1</f>
        <v>30.100000000000023</v>
      </c>
      <c r="O584">
        <f t="shared" ref="O584:O647" si="113" xml:space="preserve"> $O$2 * (E584 + $O$1)</f>
        <v>37.72</v>
      </c>
      <c r="P584">
        <f t="shared" ref="P584:P647" si="114" xml:space="preserve"> $P$2* (F584 + $P$3 * A584 * $C$3 / 86400 + $P$1)</f>
        <v>10.993333333333322</v>
      </c>
      <c r="Q584" s="3">
        <f t="shared" si="110"/>
        <v>19.900000000000091</v>
      </c>
      <c r="R584">
        <f t="shared" si="105"/>
        <v>9.0399999999998499</v>
      </c>
      <c r="S584">
        <f t="shared" si="107"/>
        <v>2.8599999999999963</v>
      </c>
      <c r="T584">
        <f t="shared" ref="T584:T647" si="115">IF(A584 &lt;&gt; 0, $R$2 / 100 * ($T$5 * A584 * $C$3 / 86400 + $T$2 + 100 * $P$3+(B584 - AVERAGE(B:B)) * $T$3 + (D584 - AVERAGE(D:D)) * $T$4), NA())</f>
        <v>2.0555801706176346</v>
      </c>
      <c r="U584">
        <f t="shared" si="106"/>
        <v>13.162642128978982</v>
      </c>
      <c r="V584">
        <f t="shared" ref="V584:V647" si="116">IF(A584&lt;&gt;0,(ABS(P584-U584))^2,0)</f>
        <v>4.705900650865626</v>
      </c>
    </row>
    <row r="585" spans="1:22" x14ac:dyDescent="0.25">
      <c r="A585">
        <v>579</v>
      </c>
      <c r="B585">
        <v>25.99</v>
      </c>
      <c r="C585">
        <v>0</v>
      </c>
      <c r="D585">
        <v>1000.1</v>
      </c>
      <c r="E585">
        <v>37.58</v>
      </c>
      <c r="F585">
        <v>1.2974999999999999</v>
      </c>
      <c r="G585">
        <v>215.94</v>
      </c>
      <c r="H585">
        <v>0</v>
      </c>
      <c r="I585">
        <v>0</v>
      </c>
      <c r="J585">
        <v>2.4900000000000002</v>
      </c>
      <c r="K585">
        <f t="shared" si="111"/>
        <v>24.125</v>
      </c>
      <c r="L585" s="1">
        <f t="shared" si="108"/>
        <v>29.899999999999984</v>
      </c>
      <c r="M585" s="1">
        <f t="shared" si="109"/>
        <v>-230</v>
      </c>
      <c r="N585">
        <f t="shared" si="112"/>
        <v>30.100000000000023</v>
      </c>
      <c r="O585">
        <f t="shared" si="113"/>
        <v>37.58</v>
      </c>
      <c r="P585">
        <f t="shared" si="114"/>
        <v>11.5</v>
      </c>
      <c r="Q585" s="3">
        <f t="shared" si="110"/>
        <v>19.399999999999977</v>
      </c>
      <c r="R585">
        <f t="shared" ref="R585:R648" si="117" xml:space="preserve"> IF($F585 &lt;&gt; 0,86400 / $C$3 *$R$2 * ($F585 - $F584 + $P$3 * $C$3 / 86400) + $R$1, NA())</f>
        <v>12.160000000000039</v>
      </c>
      <c r="S585">
        <f t="shared" si="107"/>
        <v>2.8700000000000174</v>
      </c>
      <c r="T585">
        <f t="shared" si="115"/>
        <v>2.0273938975709078</v>
      </c>
      <c r="U585">
        <f t="shared" ref="U585:U648" si="118">IF(A585&lt;&gt;0,U584+T585/$R$2*$P$2*$C$3/86400,NA())</f>
        <v>13.247116874711104</v>
      </c>
      <c r="V585">
        <f t="shared" si="116"/>
        <v>3.0524173739002944</v>
      </c>
    </row>
    <row r="586" spans="1:22" x14ac:dyDescent="0.25">
      <c r="A586">
        <v>580</v>
      </c>
      <c r="B586">
        <v>26.01</v>
      </c>
      <c r="C586">
        <v>0</v>
      </c>
      <c r="D586">
        <v>1000.2</v>
      </c>
      <c r="E586">
        <v>37.479999999999997</v>
      </c>
      <c r="F586">
        <v>1.3026</v>
      </c>
      <c r="G586">
        <v>216.14</v>
      </c>
      <c r="H586">
        <v>-10</v>
      </c>
      <c r="I586">
        <v>1</v>
      </c>
      <c r="J586">
        <v>2.4900000000000002</v>
      </c>
      <c r="K586">
        <f t="shared" si="111"/>
        <v>24.166666666666664</v>
      </c>
      <c r="L586" s="1">
        <f t="shared" si="108"/>
        <v>30.100000000000016</v>
      </c>
      <c r="M586" s="1">
        <f t="shared" si="109"/>
        <v>-230</v>
      </c>
      <c r="N586">
        <f t="shared" si="112"/>
        <v>30.200000000000045</v>
      </c>
      <c r="O586">
        <f t="shared" si="113"/>
        <v>37.479999999999997</v>
      </c>
      <c r="P586">
        <f t="shared" si="114"/>
        <v>11.926666666666662</v>
      </c>
      <c r="Q586" s="3">
        <f t="shared" si="110"/>
        <v>21.399999999999864</v>
      </c>
      <c r="R586">
        <f t="shared" si="117"/>
        <v>10.240000000000251</v>
      </c>
      <c r="S586">
        <f t="shared" si="107"/>
        <v>2.8500000000000196</v>
      </c>
      <c r="T586">
        <f t="shared" si="115"/>
        <v>1.998915472688922</v>
      </c>
      <c r="U586">
        <f t="shared" si="118"/>
        <v>13.330405019406475</v>
      </c>
      <c r="V586">
        <f t="shared" si="116"/>
        <v>1.9704813629526838</v>
      </c>
    </row>
    <row r="587" spans="1:22" x14ac:dyDescent="0.25">
      <c r="A587">
        <v>581</v>
      </c>
      <c r="B587">
        <v>26.02</v>
      </c>
      <c r="C587">
        <v>0</v>
      </c>
      <c r="D587">
        <v>1000.9</v>
      </c>
      <c r="E587">
        <v>37.369999999999997</v>
      </c>
      <c r="F587">
        <v>1.3066</v>
      </c>
      <c r="G587">
        <v>216.25</v>
      </c>
      <c r="H587">
        <v>-10</v>
      </c>
      <c r="I587">
        <v>0</v>
      </c>
      <c r="J587">
        <v>2.4900000000000002</v>
      </c>
      <c r="K587">
        <f t="shared" si="111"/>
        <v>24.208333333333332</v>
      </c>
      <c r="L587" s="1">
        <f t="shared" si="108"/>
        <v>30.199999999999996</v>
      </c>
      <c r="M587" s="1">
        <f t="shared" si="109"/>
        <v>-230</v>
      </c>
      <c r="N587">
        <f t="shared" si="112"/>
        <v>30.899999999999977</v>
      </c>
      <c r="O587">
        <f t="shared" si="113"/>
        <v>37.369999999999997</v>
      </c>
      <c r="P587">
        <f t="shared" si="114"/>
        <v>12.243333333333339</v>
      </c>
      <c r="Q587" s="3">
        <f t="shared" si="110"/>
        <v>22.5</v>
      </c>
      <c r="R587">
        <f t="shared" si="117"/>
        <v>7.6000000000000085</v>
      </c>
      <c r="S587">
        <f t="shared" si="107"/>
        <v>2.8200000000000007</v>
      </c>
      <c r="T587">
        <f t="shared" si="115"/>
        <v>2.1659880481225438</v>
      </c>
      <c r="U587">
        <f t="shared" si="118"/>
        <v>13.420654521411581</v>
      </c>
      <c r="V587">
        <f t="shared" si="116"/>
        <v>1.3860851798979632</v>
      </c>
    </row>
    <row r="588" spans="1:22" x14ac:dyDescent="0.25">
      <c r="A588">
        <v>582</v>
      </c>
      <c r="B588">
        <v>25.98</v>
      </c>
      <c r="C588">
        <v>0</v>
      </c>
      <c r="D588">
        <v>1001.7</v>
      </c>
      <c r="E588">
        <v>37.24</v>
      </c>
      <c r="F588">
        <v>1.3094000000000001</v>
      </c>
      <c r="G588">
        <v>216.11</v>
      </c>
      <c r="H588">
        <v>0</v>
      </c>
      <c r="I588">
        <v>0</v>
      </c>
      <c r="J588">
        <v>2.4900000000000002</v>
      </c>
      <c r="K588">
        <f t="shared" si="111"/>
        <v>24.25</v>
      </c>
      <c r="L588" s="1">
        <f t="shared" si="108"/>
        <v>29.800000000000004</v>
      </c>
      <c r="M588" s="1">
        <f t="shared" si="109"/>
        <v>-230</v>
      </c>
      <c r="N588">
        <f t="shared" si="112"/>
        <v>31.700000000000045</v>
      </c>
      <c r="O588">
        <f t="shared" si="113"/>
        <v>37.24</v>
      </c>
      <c r="P588">
        <f t="shared" si="114"/>
        <v>12.440000000000017</v>
      </c>
      <c r="Q588" s="3">
        <f t="shared" si="110"/>
        <v>21.100000000000136</v>
      </c>
      <c r="R588">
        <f t="shared" si="117"/>
        <v>4.7200000000003257</v>
      </c>
      <c r="S588">
        <f t="shared" si="107"/>
        <v>2.669999999999995</v>
      </c>
      <c r="T588">
        <f t="shared" si="115"/>
        <v>2.5018861100013385</v>
      </c>
      <c r="U588">
        <f t="shared" si="118"/>
        <v>13.524899775994971</v>
      </c>
      <c r="V588">
        <f t="shared" si="116"/>
        <v>1.1770075239539006</v>
      </c>
    </row>
    <row r="589" spans="1:22" x14ac:dyDescent="0.25">
      <c r="A589">
        <v>583</v>
      </c>
      <c r="B589">
        <v>25.91</v>
      </c>
      <c r="C589">
        <v>0</v>
      </c>
      <c r="D589">
        <v>1002.3</v>
      </c>
      <c r="E589">
        <v>37.090000000000003</v>
      </c>
      <c r="F589">
        <v>1.3106</v>
      </c>
      <c r="G589">
        <v>216.12</v>
      </c>
      <c r="H589">
        <v>-10</v>
      </c>
      <c r="I589">
        <v>0</v>
      </c>
      <c r="J589">
        <v>2.4900000000000002</v>
      </c>
      <c r="K589">
        <f t="shared" si="111"/>
        <v>24.291666666666664</v>
      </c>
      <c r="L589" s="1">
        <f t="shared" si="108"/>
        <v>29.1</v>
      </c>
      <c r="M589" s="1">
        <f t="shared" si="109"/>
        <v>-230</v>
      </c>
      <c r="N589">
        <f t="shared" si="112"/>
        <v>32.299999999999955</v>
      </c>
      <c r="O589">
        <f t="shared" si="113"/>
        <v>37.090000000000003</v>
      </c>
      <c r="P589">
        <f t="shared" si="114"/>
        <v>12.47666666666667</v>
      </c>
      <c r="Q589" s="3">
        <f t="shared" si="110"/>
        <v>21.200000000000045</v>
      </c>
      <c r="R589">
        <f t="shared" si="117"/>
        <v>0.8799999999996827</v>
      </c>
      <c r="S589">
        <f t="shared" si="107"/>
        <v>2.2699999999999951</v>
      </c>
      <c r="T589">
        <f t="shared" si="115"/>
        <v>2.8665547485973262</v>
      </c>
      <c r="U589">
        <f t="shared" si="118"/>
        <v>13.644339557186527</v>
      </c>
      <c r="V589">
        <f t="shared" si="116"/>
        <v>1.3634599792549968</v>
      </c>
    </row>
    <row r="590" spans="1:22" x14ac:dyDescent="0.25">
      <c r="A590">
        <v>584</v>
      </c>
      <c r="B590">
        <v>25.81</v>
      </c>
      <c r="C590">
        <v>0</v>
      </c>
      <c r="D590">
        <v>1002.9</v>
      </c>
      <c r="E590">
        <v>36.96</v>
      </c>
      <c r="F590">
        <v>1.3106</v>
      </c>
      <c r="G590">
        <v>216.15</v>
      </c>
      <c r="H590">
        <v>0</v>
      </c>
      <c r="I590">
        <v>0</v>
      </c>
      <c r="J590">
        <v>2.4900000000000002</v>
      </c>
      <c r="K590">
        <f t="shared" si="111"/>
        <v>24.333333333333332</v>
      </c>
      <c r="L590" s="1">
        <f t="shared" si="108"/>
        <v>28.099999999999987</v>
      </c>
      <c r="M590" s="1">
        <f t="shared" si="109"/>
        <v>-230</v>
      </c>
      <c r="N590">
        <f t="shared" si="112"/>
        <v>32.899999999999977</v>
      </c>
      <c r="O590">
        <f t="shared" si="113"/>
        <v>36.96</v>
      </c>
      <c r="P590">
        <f t="shared" si="114"/>
        <v>12.393333333333334</v>
      </c>
      <c r="Q590" s="3">
        <f t="shared" si="110"/>
        <v>21.500000000000057</v>
      </c>
      <c r="R590">
        <f t="shared" si="117"/>
        <v>-2</v>
      </c>
      <c r="S590">
        <f t="shared" si="107"/>
        <v>2.2400000000000215</v>
      </c>
      <c r="T590">
        <f t="shared" si="115"/>
        <v>3.3157822063335467</v>
      </c>
      <c r="U590">
        <f t="shared" si="118"/>
        <v>13.782497149117091</v>
      </c>
      <c r="V590">
        <f t="shared" si="116"/>
        <v>1.9297761070828878</v>
      </c>
    </row>
    <row r="591" spans="1:22" x14ac:dyDescent="0.25">
      <c r="A591">
        <v>585</v>
      </c>
      <c r="B591">
        <v>25.71</v>
      </c>
      <c r="C591">
        <v>0</v>
      </c>
      <c r="D591">
        <v>1003.1</v>
      </c>
      <c r="E591">
        <v>36.85</v>
      </c>
      <c r="F591">
        <v>1.3109</v>
      </c>
      <c r="G591">
        <v>216.11</v>
      </c>
      <c r="H591">
        <v>-10</v>
      </c>
      <c r="I591">
        <v>0</v>
      </c>
      <c r="J591">
        <v>2.4900000000000002</v>
      </c>
      <c r="K591">
        <f t="shared" si="111"/>
        <v>24.375</v>
      </c>
      <c r="L591" s="1">
        <f t="shared" si="108"/>
        <v>27.100000000000009</v>
      </c>
      <c r="M591" s="1">
        <f t="shared" si="109"/>
        <v>-230</v>
      </c>
      <c r="N591">
        <f t="shared" si="112"/>
        <v>33.100000000000023</v>
      </c>
      <c r="O591">
        <f t="shared" si="113"/>
        <v>36.85</v>
      </c>
      <c r="P591">
        <f t="shared" si="114"/>
        <v>12.339999999999996</v>
      </c>
      <c r="Q591" s="3">
        <f t="shared" si="110"/>
        <v>21.100000000000136</v>
      </c>
      <c r="R591">
        <f t="shared" si="117"/>
        <v>-1.2800000000000795</v>
      </c>
      <c r="S591">
        <f t="shared" si="107"/>
        <v>2.0999999999999925</v>
      </c>
      <c r="T591">
        <f t="shared" si="115"/>
        <v>3.653433179223839</v>
      </c>
      <c r="U591">
        <f t="shared" si="118"/>
        <v>13.934723531584751</v>
      </c>
      <c r="V591">
        <f t="shared" si="116"/>
        <v>2.5431431421901531</v>
      </c>
    </row>
    <row r="592" spans="1:22" x14ac:dyDescent="0.25">
      <c r="A592">
        <v>586</v>
      </c>
      <c r="B592">
        <v>25.6</v>
      </c>
      <c r="C592">
        <v>0</v>
      </c>
      <c r="D592">
        <v>1003.4</v>
      </c>
      <c r="E592">
        <v>36.78</v>
      </c>
      <c r="F592">
        <v>1.3115999999999999</v>
      </c>
      <c r="G592">
        <v>216.04</v>
      </c>
      <c r="H592">
        <v>-10</v>
      </c>
      <c r="I592">
        <v>1</v>
      </c>
      <c r="J592">
        <v>2.4900000000000002</v>
      </c>
      <c r="K592">
        <f t="shared" si="111"/>
        <v>24.416666666666664</v>
      </c>
      <c r="L592" s="1">
        <f t="shared" si="108"/>
        <v>26.000000000000014</v>
      </c>
      <c r="M592" s="1">
        <f t="shared" si="109"/>
        <v>-230</v>
      </c>
      <c r="N592">
        <f t="shared" si="112"/>
        <v>33.399999999999977</v>
      </c>
      <c r="O592">
        <f t="shared" si="113"/>
        <v>36.78</v>
      </c>
      <c r="P592">
        <f t="shared" si="114"/>
        <v>12.326666666666664</v>
      </c>
      <c r="Q592" s="3">
        <f t="shared" si="110"/>
        <v>20.39999999999992</v>
      </c>
      <c r="R592">
        <f t="shared" si="117"/>
        <v>-0.32000000000018514</v>
      </c>
      <c r="S592">
        <f t="shared" si="107"/>
        <v>2.0200000000000014</v>
      </c>
      <c r="T592">
        <f t="shared" si="115"/>
        <v>4.0471645463723238</v>
      </c>
      <c r="U592">
        <f t="shared" si="118"/>
        <v>14.103355387683598</v>
      </c>
      <c r="V592">
        <f t="shared" si="116"/>
        <v>3.1566228113887864</v>
      </c>
    </row>
    <row r="593" spans="1:22" x14ac:dyDescent="0.25">
      <c r="A593">
        <v>587</v>
      </c>
      <c r="B593">
        <v>25.5</v>
      </c>
      <c r="C593">
        <v>0</v>
      </c>
      <c r="D593">
        <v>1003.7</v>
      </c>
      <c r="E593">
        <v>36.71</v>
      </c>
      <c r="F593">
        <v>1.3117999999999999</v>
      </c>
      <c r="G593">
        <v>216.11</v>
      </c>
      <c r="H593">
        <v>-70</v>
      </c>
      <c r="I593">
        <v>0</v>
      </c>
      <c r="J593">
        <v>2.4900000000000002</v>
      </c>
      <c r="K593">
        <f t="shared" si="111"/>
        <v>24.458333333333332</v>
      </c>
      <c r="L593" s="1">
        <f t="shared" si="108"/>
        <v>25</v>
      </c>
      <c r="M593" s="1">
        <f t="shared" si="109"/>
        <v>-230</v>
      </c>
      <c r="N593">
        <f t="shared" si="112"/>
        <v>33.700000000000045</v>
      </c>
      <c r="O593">
        <f t="shared" si="113"/>
        <v>36.71</v>
      </c>
      <c r="P593">
        <f t="shared" si="114"/>
        <v>12.263333333333314</v>
      </c>
      <c r="Q593" s="3">
        <f t="shared" si="110"/>
        <v>21.100000000000136</v>
      </c>
      <c r="R593">
        <f t="shared" si="117"/>
        <v>-1.5200000000000531</v>
      </c>
      <c r="S593">
        <f t="shared" si="107"/>
        <v>2.4200000000000017</v>
      </c>
      <c r="T593">
        <f t="shared" si="115"/>
        <v>4.4127096404741133</v>
      </c>
      <c r="U593">
        <f t="shared" si="118"/>
        <v>14.287218289370019</v>
      </c>
      <c r="V593">
        <f t="shared" si="116"/>
        <v>4.0961103152716944</v>
      </c>
    </row>
    <row r="594" spans="1:22" x14ac:dyDescent="0.25">
      <c r="A594">
        <v>588</v>
      </c>
      <c r="B594">
        <v>25.39</v>
      </c>
      <c r="C594">
        <v>2</v>
      </c>
      <c r="D594">
        <v>1003.9</v>
      </c>
      <c r="E594">
        <v>36.65</v>
      </c>
      <c r="F594">
        <v>1.3113000000000001</v>
      </c>
      <c r="G594">
        <v>216.1</v>
      </c>
      <c r="H594">
        <v>-10</v>
      </c>
      <c r="I594">
        <v>2</v>
      </c>
      <c r="J594">
        <v>2.4900000000000002</v>
      </c>
      <c r="K594">
        <f t="shared" si="111"/>
        <v>24.5</v>
      </c>
      <c r="L594" s="1">
        <f t="shared" si="108"/>
        <v>23.900000000000006</v>
      </c>
      <c r="M594" s="1">
        <f t="shared" si="109"/>
        <v>-210</v>
      </c>
      <c r="N594">
        <f t="shared" si="112"/>
        <v>33.899999999999977</v>
      </c>
      <c r="O594">
        <f t="shared" si="113"/>
        <v>36.65</v>
      </c>
      <c r="P594">
        <f t="shared" si="114"/>
        <v>12.130000000000019</v>
      </c>
      <c r="Q594" s="3">
        <f t="shared" si="110"/>
        <v>20.999999999999943</v>
      </c>
      <c r="R594">
        <f t="shared" si="117"/>
        <v>-3.1999999999993354</v>
      </c>
      <c r="S594">
        <f t="shared" si="107"/>
        <v>2.850000000000021</v>
      </c>
      <c r="T594">
        <f t="shared" si="115"/>
        <v>4.7785468864111111</v>
      </c>
      <c r="U594">
        <f t="shared" si="118"/>
        <v>14.486324409637149</v>
      </c>
      <c r="V594">
        <f t="shared" si="116"/>
        <v>5.5522647234517706</v>
      </c>
    </row>
    <row r="595" spans="1:22" x14ac:dyDescent="0.25">
      <c r="A595">
        <v>589</v>
      </c>
      <c r="B595">
        <v>25.27</v>
      </c>
      <c r="C595">
        <v>0</v>
      </c>
      <c r="D595">
        <v>1004.1</v>
      </c>
      <c r="E595">
        <v>36.61</v>
      </c>
      <c r="F595">
        <v>1.3110999999999999</v>
      </c>
      <c r="G595">
        <v>216.09</v>
      </c>
      <c r="H595">
        <v>-10</v>
      </c>
      <c r="I595">
        <v>1</v>
      </c>
      <c r="J595">
        <v>2.4900000000000002</v>
      </c>
      <c r="K595">
        <f t="shared" si="111"/>
        <v>24.541666666666664</v>
      </c>
      <c r="L595" s="1">
        <f t="shared" si="108"/>
        <v>22.699999999999996</v>
      </c>
      <c r="M595" s="1">
        <f t="shared" si="109"/>
        <v>-230</v>
      </c>
      <c r="N595">
        <f t="shared" si="112"/>
        <v>34.100000000000023</v>
      </c>
      <c r="O595">
        <f t="shared" si="113"/>
        <v>36.61</v>
      </c>
      <c r="P595">
        <f t="shared" si="114"/>
        <v>12.026666666666664</v>
      </c>
      <c r="Q595" s="3">
        <f t="shared" si="110"/>
        <v>20.900000000000034</v>
      </c>
      <c r="R595">
        <f t="shared" si="117"/>
        <v>-2.4800000000004805</v>
      </c>
      <c r="S595">
        <f t="shared" ref="S595:S658" si="119">AVERAGE(R585:R608)+$S$1</f>
        <v>3.0500000000000207</v>
      </c>
      <c r="T595">
        <f t="shared" si="115"/>
        <v>5.1725704053948762</v>
      </c>
      <c r="U595">
        <f t="shared" si="118"/>
        <v>14.701848176528602</v>
      </c>
      <c r="V595">
        <f t="shared" si="116"/>
        <v>7.1565961107071976</v>
      </c>
    </row>
    <row r="596" spans="1:22" x14ac:dyDescent="0.25">
      <c r="A596">
        <v>590</v>
      </c>
      <c r="B596">
        <v>25.2</v>
      </c>
      <c r="C596">
        <v>0</v>
      </c>
      <c r="D596">
        <v>1004.2</v>
      </c>
      <c r="E596">
        <v>36.590000000000003</v>
      </c>
      <c r="F596">
        <v>1.3109</v>
      </c>
      <c r="G596">
        <v>216.1</v>
      </c>
      <c r="H596">
        <v>-20</v>
      </c>
      <c r="I596">
        <v>0</v>
      </c>
      <c r="J596">
        <v>2.4900000000000002</v>
      </c>
      <c r="K596">
        <f t="shared" si="111"/>
        <v>24.583333333333332</v>
      </c>
      <c r="L596" s="1">
        <f t="shared" si="108"/>
        <v>21.999999999999993</v>
      </c>
      <c r="M596" s="1">
        <f t="shared" si="109"/>
        <v>-230</v>
      </c>
      <c r="N596">
        <f t="shared" si="112"/>
        <v>34.200000000000045</v>
      </c>
      <c r="O596">
        <f t="shared" si="113"/>
        <v>36.590000000000003</v>
      </c>
      <c r="P596">
        <f t="shared" si="114"/>
        <v>11.92333333333333</v>
      </c>
      <c r="Q596" s="3">
        <f t="shared" si="110"/>
        <v>20.999999999999943</v>
      </c>
      <c r="R596">
        <f t="shared" si="117"/>
        <v>-2.4799999999999476</v>
      </c>
      <c r="S596">
        <f t="shared" si="119"/>
        <v>3.2100000000000257</v>
      </c>
      <c r="T596">
        <f t="shared" si="115"/>
        <v>5.3977684379334896</v>
      </c>
      <c r="U596">
        <f t="shared" si="118"/>
        <v>14.926755194775831</v>
      </c>
      <c r="V596">
        <f t="shared" si="116"/>
        <v>9.0205428777907368</v>
      </c>
    </row>
    <row r="597" spans="1:22" x14ac:dyDescent="0.25">
      <c r="A597">
        <v>591</v>
      </c>
      <c r="B597">
        <v>25.14</v>
      </c>
      <c r="C597">
        <v>0</v>
      </c>
      <c r="D597">
        <v>1004.4</v>
      </c>
      <c r="E597">
        <v>36.56</v>
      </c>
      <c r="F597">
        <v>1.3104</v>
      </c>
      <c r="G597">
        <v>216.09</v>
      </c>
      <c r="H597">
        <v>-30</v>
      </c>
      <c r="I597">
        <v>0</v>
      </c>
      <c r="J597">
        <v>2.4900000000000002</v>
      </c>
      <c r="K597">
        <f t="shared" si="111"/>
        <v>24.625</v>
      </c>
      <c r="L597" s="1">
        <f t="shared" si="108"/>
        <v>21.400000000000006</v>
      </c>
      <c r="M597" s="1">
        <f t="shared" si="109"/>
        <v>-230</v>
      </c>
      <c r="N597">
        <f t="shared" si="112"/>
        <v>34.399999999999977</v>
      </c>
      <c r="O597">
        <f t="shared" si="113"/>
        <v>36.56</v>
      </c>
      <c r="P597">
        <f t="shared" si="114"/>
        <v>11.790000000000012</v>
      </c>
      <c r="Q597" s="3">
        <f t="shared" si="110"/>
        <v>20.900000000000034</v>
      </c>
      <c r="R597">
        <f t="shared" si="117"/>
        <v>-3.1999999999998683</v>
      </c>
      <c r="S597">
        <f t="shared" si="119"/>
        <v>3.5700000000000087</v>
      </c>
      <c r="T597">
        <f t="shared" si="115"/>
        <v>5.6226743186368244</v>
      </c>
      <c r="U597">
        <f t="shared" si="118"/>
        <v>15.161033291385699</v>
      </c>
      <c r="V597">
        <f t="shared" si="116"/>
        <v>11.363865451630623</v>
      </c>
    </row>
    <row r="598" spans="1:22" x14ac:dyDescent="0.25">
      <c r="A598">
        <v>592</v>
      </c>
      <c r="B598">
        <v>25.08</v>
      </c>
      <c r="C598">
        <v>0</v>
      </c>
      <c r="D598">
        <v>1004.5</v>
      </c>
      <c r="E598">
        <v>36.549999999999997</v>
      </c>
      <c r="F598">
        <v>1.31</v>
      </c>
      <c r="G598">
        <v>216.11</v>
      </c>
      <c r="H598">
        <v>-40</v>
      </c>
      <c r="I598">
        <v>0</v>
      </c>
      <c r="J598">
        <v>2.4900000000000002</v>
      </c>
      <c r="K598">
        <f t="shared" si="111"/>
        <v>24.666666666666664</v>
      </c>
      <c r="L598" s="1">
        <f t="shared" si="108"/>
        <v>20.799999999999983</v>
      </c>
      <c r="M598" s="1">
        <f t="shared" si="109"/>
        <v>-230</v>
      </c>
      <c r="N598">
        <f t="shared" si="112"/>
        <v>34.5</v>
      </c>
      <c r="O598">
        <f t="shared" si="113"/>
        <v>36.549999999999997</v>
      </c>
      <c r="P598">
        <f t="shared" si="114"/>
        <v>11.66666666666667</v>
      </c>
      <c r="Q598" s="3">
        <f t="shared" si="110"/>
        <v>21.100000000000136</v>
      </c>
      <c r="R598">
        <f t="shared" si="117"/>
        <v>-2.9599999999998947</v>
      </c>
      <c r="S598">
        <f t="shared" si="119"/>
        <v>4.0000000000000044</v>
      </c>
      <c r="T598">
        <f t="shared" si="115"/>
        <v>5.8196860781287114</v>
      </c>
      <c r="U598">
        <f t="shared" si="118"/>
        <v>15.403520211307729</v>
      </c>
      <c r="V598">
        <f t="shared" si="116"/>
        <v>13.96407441409645</v>
      </c>
    </row>
    <row r="599" spans="1:22" x14ac:dyDescent="0.25">
      <c r="A599">
        <v>593</v>
      </c>
      <c r="B599">
        <v>24.99</v>
      </c>
      <c r="C599">
        <v>0</v>
      </c>
      <c r="D599">
        <v>1004.7</v>
      </c>
      <c r="E599">
        <v>36.520000000000003</v>
      </c>
      <c r="F599">
        <v>1.3098000000000001</v>
      </c>
      <c r="G599">
        <v>216.13</v>
      </c>
      <c r="H599">
        <v>-10</v>
      </c>
      <c r="I599">
        <v>0</v>
      </c>
      <c r="J599">
        <v>2.4900000000000002</v>
      </c>
      <c r="K599">
        <f t="shared" si="111"/>
        <v>24.708333333333332</v>
      </c>
      <c r="L599" s="1">
        <f t="shared" si="108"/>
        <v>19.899999999999984</v>
      </c>
      <c r="M599" s="1">
        <f t="shared" si="109"/>
        <v>-230</v>
      </c>
      <c r="N599">
        <f t="shared" si="112"/>
        <v>34.700000000000045</v>
      </c>
      <c r="O599">
        <f t="shared" si="113"/>
        <v>36.520000000000003</v>
      </c>
      <c r="P599">
        <f t="shared" si="114"/>
        <v>11.563333333333347</v>
      </c>
      <c r="Q599" s="3">
        <f t="shared" si="110"/>
        <v>21.299999999999955</v>
      </c>
      <c r="R599">
        <f t="shared" si="117"/>
        <v>-2.4799999999999476</v>
      </c>
      <c r="S599">
        <f t="shared" si="119"/>
        <v>4.4099999999999824</v>
      </c>
      <c r="T599">
        <f t="shared" si="115"/>
        <v>6.1291507779722769</v>
      </c>
      <c r="U599">
        <f t="shared" si="118"/>
        <v>15.65890149372324</v>
      </c>
      <c r="V599">
        <f t="shared" si="116"/>
        <v>16.773678556399457</v>
      </c>
    </row>
    <row r="600" spans="1:22" x14ac:dyDescent="0.25">
      <c r="A600">
        <v>594</v>
      </c>
      <c r="B600">
        <v>24.88</v>
      </c>
      <c r="C600">
        <v>0</v>
      </c>
      <c r="D600">
        <v>1005</v>
      </c>
      <c r="E600">
        <v>36.49</v>
      </c>
      <c r="F600">
        <v>1.3101</v>
      </c>
      <c r="G600">
        <v>216.06</v>
      </c>
      <c r="H600">
        <v>10</v>
      </c>
      <c r="I600">
        <v>0</v>
      </c>
      <c r="J600">
        <v>2.4900000000000002</v>
      </c>
      <c r="K600">
        <f t="shared" si="111"/>
        <v>24.75</v>
      </c>
      <c r="L600" s="1">
        <f t="shared" si="108"/>
        <v>18.79999999999999</v>
      </c>
      <c r="M600" s="1">
        <f t="shared" si="109"/>
        <v>-230</v>
      </c>
      <c r="N600">
        <f t="shared" si="112"/>
        <v>35</v>
      </c>
      <c r="O600">
        <f t="shared" si="113"/>
        <v>36.49</v>
      </c>
      <c r="P600">
        <f t="shared" si="114"/>
        <v>11.510000000000009</v>
      </c>
      <c r="Q600" s="3">
        <f t="shared" si="110"/>
        <v>20.600000000000023</v>
      </c>
      <c r="R600">
        <f t="shared" si="117"/>
        <v>-1.2800000000000795</v>
      </c>
      <c r="S600">
        <f t="shared" si="119"/>
        <v>4.8599999999999994</v>
      </c>
      <c r="T600">
        <f t="shared" si="115"/>
        <v>6.5228821451207617</v>
      </c>
      <c r="U600">
        <f t="shared" si="118"/>
        <v>15.930688249769938</v>
      </c>
      <c r="V600">
        <f t="shared" si="116"/>
        <v>19.542484601653921</v>
      </c>
    </row>
    <row r="601" spans="1:22" x14ac:dyDescent="0.25">
      <c r="A601">
        <v>595</v>
      </c>
      <c r="B601">
        <v>24.78</v>
      </c>
      <c r="C601">
        <v>0</v>
      </c>
      <c r="D601">
        <v>1005.4</v>
      </c>
      <c r="E601">
        <v>36.49</v>
      </c>
      <c r="F601">
        <v>1.3109999999999999</v>
      </c>
      <c r="G601">
        <v>216.03</v>
      </c>
      <c r="H601">
        <v>10</v>
      </c>
      <c r="I601">
        <v>0</v>
      </c>
      <c r="J601">
        <v>2.4900000000000002</v>
      </c>
      <c r="K601">
        <f t="shared" si="111"/>
        <v>24.791666666666664</v>
      </c>
      <c r="L601" s="1">
        <f t="shared" si="108"/>
        <v>17.800000000000011</v>
      </c>
      <c r="M601" s="1">
        <f t="shared" si="109"/>
        <v>-230</v>
      </c>
      <c r="N601">
        <f t="shared" si="112"/>
        <v>35.399999999999977</v>
      </c>
      <c r="O601">
        <f t="shared" si="113"/>
        <v>36.49</v>
      </c>
      <c r="P601">
        <f t="shared" si="114"/>
        <v>11.516666666666664</v>
      </c>
      <c r="Q601" s="3">
        <f t="shared" si="110"/>
        <v>20.300000000000011</v>
      </c>
      <c r="R601">
        <f t="shared" si="117"/>
        <v>0.15999999999976197</v>
      </c>
      <c r="S601">
        <f t="shared" si="119"/>
        <v>5.2700000000000209</v>
      </c>
      <c r="T601">
        <f t="shared" si="115"/>
        <v>6.9163213604339973</v>
      </c>
      <c r="U601">
        <f t="shared" si="118"/>
        <v>16.218868306454688</v>
      </c>
      <c r="V601">
        <f t="shared" si="116"/>
        <v>22.110700261225183</v>
      </c>
    </row>
    <row r="602" spans="1:22" x14ac:dyDescent="0.25">
      <c r="A602">
        <v>596</v>
      </c>
      <c r="B602">
        <v>24.71</v>
      </c>
      <c r="C602">
        <v>0</v>
      </c>
      <c r="D602">
        <v>1005.8</v>
      </c>
      <c r="E602">
        <v>36.479999999999997</v>
      </c>
      <c r="F602">
        <v>1.3117999999999999</v>
      </c>
      <c r="G602">
        <v>216.13</v>
      </c>
      <c r="H602">
        <v>0</v>
      </c>
      <c r="I602">
        <v>0</v>
      </c>
      <c r="J602">
        <v>2.4900000000000002</v>
      </c>
      <c r="K602">
        <f t="shared" si="111"/>
        <v>24.833333333333332</v>
      </c>
      <c r="L602" s="1">
        <f t="shared" si="108"/>
        <v>17.100000000000009</v>
      </c>
      <c r="M602" s="1">
        <f t="shared" si="109"/>
        <v>-230</v>
      </c>
      <c r="N602">
        <f t="shared" si="112"/>
        <v>35.799999999999955</v>
      </c>
      <c r="O602">
        <f t="shared" si="113"/>
        <v>36.479999999999997</v>
      </c>
      <c r="P602">
        <f t="shared" si="114"/>
        <v>11.513333333333332</v>
      </c>
      <c r="Q602" s="3">
        <f t="shared" si="110"/>
        <v>21.299999999999955</v>
      </c>
      <c r="R602">
        <f t="shared" si="117"/>
        <v>-8.0000000000211582E-2</v>
      </c>
      <c r="S602">
        <f t="shared" si="119"/>
        <v>5.580000000000009</v>
      </c>
      <c r="T602">
        <f t="shared" si="115"/>
        <v>7.2252017566070421</v>
      </c>
      <c r="U602">
        <f t="shared" si="118"/>
        <v>16.519918379646647</v>
      </c>
      <c r="V602">
        <f t="shared" si="116"/>
        <v>25.0658938259681</v>
      </c>
    </row>
    <row r="603" spans="1:22" x14ac:dyDescent="0.25">
      <c r="A603">
        <v>597</v>
      </c>
      <c r="B603">
        <v>24.65</v>
      </c>
      <c r="C603">
        <v>0</v>
      </c>
      <c r="D603">
        <v>1006.3</v>
      </c>
      <c r="E603">
        <v>36.56</v>
      </c>
      <c r="F603">
        <v>1.3170000000000002</v>
      </c>
      <c r="G603">
        <v>215.95</v>
      </c>
      <c r="H603">
        <v>-10</v>
      </c>
      <c r="I603">
        <v>0</v>
      </c>
      <c r="J603">
        <v>2.4900000000000002</v>
      </c>
      <c r="K603">
        <f t="shared" si="111"/>
        <v>24.875</v>
      </c>
      <c r="L603" s="1">
        <f t="shared" si="108"/>
        <v>16.499999999999986</v>
      </c>
      <c r="M603" s="1">
        <f t="shared" si="109"/>
        <v>-230</v>
      </c>
      <c r="N603">
        <f t="shared" si="112"/>
        <v>36.299999999999955</v>
      </c>
      <c r="O603">
        <f t="shared" si="113"/>
        <v>36.56</v>
      </c>
      <c r="P603">
        <f t="shared" si="114"/>
        <v>11.950000000000017</v>
      </c>
      <c r="Q603" s="3">
        <f t="shared" si="110"/>
        <v>19.499999999999886</v>
      </c>
      <c r="R603">
        <f t="shared" si="117"/>
        <v>10.480000000000757</v>
      </c>
      <c r="S603">
        <f t="shared" si="119"/>
        <v>5.8300000000000027</v>
      </c>
      <c r="T603">
        <f t="shared" si="115"/>
        <v>7.5337900009448475</v>
      </c>
      <c r="U603">
        <f t="shared" si="118"/>
        <v>16.833826296352683</v>
      </c>
      <c r="V603">
        <f t="shared" si="116"/>
        <v>23.851759292945797</v>
      </c>
    </row>
    <row r="604" spans="1:22" x14ac:dyDescent="0.25">
      <c r="A604">
        <v>598</v>
      </c>
      <c r="B604">
        <v>24.66</v>
      </c>
      <c r="C604">
        <v>0</v>
      </c>
      <c r="D604">
        <v>1006.4</v>
      </c>
      <c r="E604">
        <v>36.590000000000003</v>
      </c>
      <c r="F604">
        <v>1.3207</v>
      </c>
      <c r="G604">
        <v>215.77</v>
      </c>
      <c r="H604">
        <v>0</v>
      </c>
      <c r="I604">
        <v>0</v>
      </c>
      <c r="J604">
        <v>2.4900000000000002</v>
      </c>
      <c r="K604">
        <f t="shared" si="111"/>
        <v>24.916666666666664</v>
      </c>
      <c r="L604" s="1">
        <f t="shared" si="108"/>
        <v>16.600000000000001</v>
      </c>
      <c r="M604" s="1">
        <f t="shared" si="109"/>
        <v>-230</v>
      </c>
      <c r="N604">
        <f t="shared" si="112"/>
        <v>36.399999999999977</v>
      </c>
      <c r="O604">
        <f t="shared" si="113"/>
        <v>36.590000000000003</v>
      </c>
      <c r="P604">
        <f t="shared" si="114"/>
        <v>12.236666666666673</v>
      </c>
      <c r="Q604" s="3">
        <f t="shared" si="110"/>
        <v>17.700000000000102</v>
      </c>
      <c r="R604">
        <f t="shared" si="117"/>
        <v>6.8799999999995549</v>
      </c>
      <c r="S604">
        <f t="shared" si="119"/>
        <v>6.1000000000000183</v>
      </c>
      <c r="T604">
        <f t="shared" si="115"/>
        <v>7.5334978491095992</v>
      </c>
      <c r="U604">
        <f t="shared" si="118"/>
        <v>17.147722040065585</v>
      </c>
      <c r="V604">
        <f t="shared" si="116"/>
        <v>24.118464880590317</v>
      </c>
    </row>
    <row r="605" spans="1:22" x14ac:dyDescent="0.25">
      <c r="A605">
        <v>599</v>
      </c>
      <c r="B605">
        <v>24.66</v>
      </c>
      <c r="C605">
        <v>0</v>
      </c>
      <c r="D605">
        <v>1006.6</v>
      </c>
      <c r="E605">
        <v>36.69</v>
      </c>
      <c r="F605">
        <v>1.3235000000000001</v>
      </c>
      <c r="G605">
        <v>215.57</v>
      </c>
      <c r="H605">
        <v>0</v>
      </c>
      <c r="I605">
        <v>1</v>
      </c>
      <c r="J605">
        <v>2.4900000000000002</v>
      </c>
      <c r="K605">
        <f t="shared" si="111"/>
        <v>24.958333333333332</v>
      </c>
      <c r="L605" s="1">
        <f t="shared" si="108"/>
        <v>16.600000000000001</v>
      </c>
      <c r="M605" s="1">
        <f t="shared" si="109"/>
        <v>-230</v>
      </c>
      <c r="N605">
        <f t="shared" si="112"/>
        <v>36.600000000000023</v>
      </c>
      <c r="O605">
        <f t="shared" si="113"/>
        <v>36.69</v>
      </c>
      <c r="P605">
        <f t="shared" si="114"/>
        <v>12.433333333333351</v>
      </c>
      <c r="Q605" s="3">
        <f t="shared" si="110"/>
        <v>15.699999999999932</v>
      </c>
      <c r="R605">
        <f t="shared" si="117"/>
        <v>4.7200000000003257</v>
      </c>
      <c r="S605">
        <f t="shared" si="119"/>
        <v>6.4600000000000009</v>
      </c>
      <c r="T605">
        <f t="shared" si="115"/>
        <v>7.5892860915325739</v>
      </c>
      <c r="U605">
        <f t="shared" si="118"/>
        <v>17.463942293879441</v>
      </c>
      <c r="V605">
        <f t="shared" si="116"/>
        <v>25.307026513926608</v>
      </c>
    </row>
    <row r="606" spans="1:22" x14ac:dyDescent="0.25">
      <c r="A606">
        <v>600</v>
      </c>
      <c r="B606">
        <v>24.66</v>
      </c>
      <c r="C606">
        <v>0</v>
      </c>
      <c r="D606">
        <v>1007.1</v>
      </c>
      <c r="E606">
        <v>36.729999999999997</v>
      </c>
      <c r="F606">
        <v>1.3292999999999999</v>
      </c>
      <c r="G606">
        <v>215.54</v>
      </c>
      <c r="H606">
        <v>0</v>
      </c>
      <c r="I606">
        <v>1</v>
      </c>
      <c r="J606">
        <v>2.4900000000000002</v>
      </c>
      <c r="K606">
        <f t="shared" si="111"/>
        <v>25</v>
      </c>
      <c r="L606" s="1">
        <f t="shared" si="108"/>
        <v>16.600000000000001</v>
      </c>
      <c r="M606" s="1">
        <f t="shared" si="109"/>
        <v>-230</v>
      </c>
      <c r="N606">
        <f t="shared" si="112"/>
        <v>37.100000000000023</v>
      </c>
      <c r="O606">
        <f t="shared" si="113"/>
        <v>36.729999999999997</v>
      </c>
      <c r="P606">
        <f t="shared" si="114"/>
        <v>12.929999999999996</v>
      </c>
      <c r="Q606" s="3">
        <f t="shared" si="110"/>
        <v>15.39999999999992</v>
      </c>
      <c r="R606">
        <f t="shared" si="117"/>
        <v>11.919999999999533</v>
      </c>
      <c r="S606">
        <f t="shared" si="119"/>
        <v>6.6999999999999957</v>
      </c>
      <c r="T606">
        <f t="shared" si="115"/>
        <v>7.7287566975899793</v>
      </c>
      <c r="U606">
        <f t="shared" si="118"/>
        <v>17.785973822945689</v>
      </c>
      <c r="V606">
        <f t="shared" si="116"/>
        <v>23.580481769133804</v>
      </c>
    </row>
    <row r="607" spans="1:22" x14ac:dyDescent="0.25">
      <c r="A607">
        <v>601</v>
      </c>
      <c r="B607">
        <v>24.67</v>
      </c>
      <c r="C607">
        <v>0</v>
      </c>
      <c r="D607">
        <v>1006.8</v>
      </c>
      <c r="E607">
        <v>36.729999999999997</v>
      </c>
      <c r="F607">
        <v>1.3355000000000001</v>
      </c>
      <c r="G607">
        <v>215.63</v>
      </c>
      <c r="H607">
        <v>-10</v>
      </c>
      <c r="I607">
        <v>0</v>
      </c>
      <c r="J607">
        <v>2.4900000000000002</v>
      </c>
      <c r="K607">
        <f t="shared" si="111"/>
        <v>25.041666666666664</v>
      </c>
      <c r="L607" s="1">
        <f t="shared" si="108"/>
        <v>16.700000000000017</v>
      </c>
      <c r="M607" s="1">
        <f t="shared" si="109"/>
        <v>-230</v>
      </c>
      <c r="N607">
        <f t="shared" si="112"/>
        <v>36.799999999999955</v>
      </c>
      <c r="O607">
        <f t="shared" si="113"/>
        <v>36.729999999999997</v>
      </c>
      <c r="P607">
        <f t="shared" si="114"/>
        <v>13.466666666666683</v>
      </c>
      <c r="Q607" s="3">
        <f t="shared" si="110"/>
        <v>16.299999999999955</v>
      </c>
      <c r="R607">
        <f t="shared" si="117"/>
        <v>12.880000000000493</v>
      </c>
      <c r="S607">
        <f t="shared" si="119"/>
        <v>6.9000000000000172</v>
      </c>
      <c r="T607">
        <f t="shared" si="115"/>
        <v>7.6168880609087797</v>
      </c>
      <c r="U607">
        <f t="shared" si="118"/>
        <v>18.103344158816888</v>
      </c>
      <c r="V607">
        <f t="shared" si="116"/>
        <v>21.498778166212322</v>
      </c>
    </row>
    <row r="608" spans="1:22" x14ac:dyDescent="0.25">
      <c r="A608">
        <v>602</v>
      </c>
      <c r="B608">
        <v>24.7</v>
      </c>
      <c r="C608">
        <v>0</v>
      </c>
      <c r="D608">
        <v>1006.5</v>
      </c>
      <c r="E608">
        <v>36.79</v>
      </c>
      <c r="F608">
        <v>1.3421000000000001</v>
      </c>
      <c r="G608">
        <v>215.69</v>
      </c>
      <c r="H608">
        <v>-10</v>
      </c>
      <c r="I608">
        <v>0</v>
      </c>
      <c r="J608">
        <v>2.4900000000000002</v>
      </c>
      <c r="K608">
        <f t="shared" si="111"/>
        <v>25.083333333333332</v>
      </c>
      <c r="L608" s="1">
        <f t="shared" si="108"/>
        <v>16.999999999999993</v>
      </c>
      <c r="M608" s="1">
        <f t="shared" si="109"/>
        <v>-230</v>
      </c>
      <c r="N608">
        <f t="shared" si="112"/>
        <v>36.5</v>
      </c>
      <c r="O608">
        <f t="shared" si="113"/>
        <v>36.79</v>
      </c>
      <c r="P608">
        <f t="shared" si="114"/>
        <v>14.04333333333334</v>
      </c>
      <c r="Q608" s="3">
        <f t="shared" si="110"/>
        <v>16.899999999999977</v>
      </c>
      <c r="R608">
        <f t="shared" si="117"/>
        <v>13.839999999999854</v>
      </c>
      <c r="S608">
        <f t="shared" si="119"/>
        <v>7.1400000000000139</v>
      </c>
      <c r="T608">
        <f t="shared" si="115"/>
        <v>7.4486468781341593</v>
      </c>
      <c r="U608">
        <f t="shared" si="118"/>
        <v>18.413704445405813</v>
      </c>
      <c r="V608">
        <f t="shared" si="116"/>
        <v>19.100143657237581</v>
      </c>
    </row>
    <row r="609" spans="1:22" x14ac:dyDescent="0.25">
      <c r="A609">
        <v>603</v>
      </c>
      <c r="B609">
        <v>24.75</v>
      </c>
      <c r="C609">
        <v>0</v>
      </c>
      <c r="D609">
        <v>1006.2</v>
      </c>
      <c r="E609">
        <v>36.9</v>
      </c>
      <c r="F609">
        <v>1.3496000000000001</v>
      </c>
      <c r="G609">
        <v>215.52</v>
      </c>
      <c r="H609">
        <v>0</v>
      </c>
      <c r="I609">
        <v>0</v>
      </c>
      <c r="J609">
        <v>2.4900000000000002</v>
      </c>
      <c r="K609">
        <f t="shared" si="111"/>
        <v>25.125</v>
      </c>
      <c r="L609" s="1">
        <f t="shared" si="108"/>
        <v>17.5</v>
      </c>
      <c r="M609" s="1">
        <f t="shared" si="109"/>
        <v>-230</v>
      </c>
      <c r="N609">
        <f t="shared" si="112"/>
        <v>36.200000000000045</v>
      </c>
      <c r="O609">
        <f t="shared" si="113"/>
        <v>36.9</v>
      </c>
      <c r="P609">
        <f t="shared" si="114"/>
        <v>14.710000000000022</v>
      </c>
      <c r="Q609" s="3">
        <f t="shared" si="110"/>
        <v>15.200000000000102</v>
      </c>
      <c r="R609">
        <f t="shared" si="117"/>
        <v>16.000000000000149</v>
      </c>
      <c r="S609">
        <f t="shared" si="119"/>
        <v>7.3799999999999875</v>
      </c>
      <c r="T609">
        <f t="shared" si="115"/>
        <v>7.2240331492660648</v>
      </c>
      <c r="U609">
        <f t="shared" si="118"/>
        <v>18.714705826625231</v>
      </c>
      <c r="V609">
        <f t="shared" si="116"/>
        <v>16.037668757805896</v>
      </c>
    </row>
    <row r="610" spans="1:22" x14ac:dyDescent="0.25">
      <c r="A610">
        <v>604</v>
      </c>
      <c r="B610">
        <v>24.79</v>
      </c>
      <c r="C610">
        <v>0</v>
      </c>
      <c r="D610">
        <v>1006.3</v>
      </c>
      <c r="E610">
        <v>36.979999999999997</v>
      </c>
      <c r="F610">
        <v>1.3583000000000001</v>
      </c>
      <c r="G610">
        <v>215.31</v>
      </c>
      <c r="H610">
        <v>-10</v>
      </c>
      <c r="I610">
        <v>1</v>
      </c>
      <c r="J610">
        <v>2.4900000000000002</v>
      </c>
      <c r="K610">
        <f t="shared" si="111"/>
        <v>25.166666666666664</v>
      </c>
      <c r="L610" s="1">
        <f t="shared" si="108"/>
        <v>17.899999999999991</v>
      </c>
      <c r="M610" s="1">
        <f t="shared" si="109"/>
        <v>-230</v>
      </c>
      <c r="N610">
        <f t="shared" si="112"/>
        <v>36.299999999999955</v>
      </c>
      <c r="O610">
        <f t="shared" si="113"/>
        <v>36.979999999999997</v>
      </c>
      <c r="P610">
        <f t="shared" si="114"/>
        <v>15.49666666666668</v>
      </c>
      <c r="Q610" s="3">
        <f t="shared" si="110"/>
        <v>13.100000000000023</v>
      </c>
      <c r="R610">
        <f t="shared" si="117"/>
        <v>18.879999999999832</v>
      </c>
      <c r="S610">
        <f t="shared" si="119"/>
        <v>7.6099999999999843</v>
      </c>
      <c r="T610">
        <f t="shared" si="115"/>
        <v>7.1391821782905938</v>
      </c>
      <c r="U610">
        <f t="shared" si="118"/>
        <v>19.012171750720672</v>
      </c>
      <c r="V610">
        <f t="shared" si="116"/>
        <v>12.358775996009461</v>
      </c>
    </row>
    <row r="611" spans="1:22" x14ac:dyDescent="0.25">
      <c r="A611">
        <v>605</v>
      </c>
      <c r="B611">
        <v>24.8</v>
      </c>
      <c r="C611">
        <v>0</v>
      </c>
      <c r="D611">
        <v>1006.2</v>
      </c>
      <c r="E611">
        <v>36.96</v>
      </c>
      <c r="F611">
        <v>1.3666</v>
      </c>
      <c r="G611">
        <v>215.43</v>
      </c>
      <c r="H611">
        <v>-10</v>
      </c>
      <c r="I611">
        <v>0</v>
      </c>
      <c r="J611">
        <v>2.4900000000000002</v>
      </c>
      <c r="K611">
        <f t="shared" si="111"/>
        <v>25.208333333333332</v>
      </c>
      <c r="L611" s="1">
        <f t="shared" si="108"/>
        <v>18.000000000000007</v>
      </c>
      <c r="M611" s="1">
        <f t="shared" si="109"/>
        <v>-230</v>
      </c>
      <c r="N611">
        <f t="shared" si="112"/>
        <v>36.200000000000045</v>
      </c>
      <c r="O611">
        <f t="shared" si="113"/>
        <v>36.96</v>
      </c>
      <c r="P611">
        <f t="shared" si="114"/>
        <v>16.243333333333343</v>
      </c>
      <c r="Q611" s="3">
        <f t="shared" si="110"/>
        <v>14.300000000000068</v>
      </c>
      <c r="R611">
        <f t="shared" si="117"/>
        <v>17.919999999999938</v>
      </c>
      <c r="S611">
        <f t="shared" si="119"/>
        <v>7.7499999999999902</v>
      </c>
      <c r="T611">
        <f t="shared" si="115"/>
        <v>7.0831017840324009</v>
      </c>
      <c r="U611">
        <f t="shared" si="118"/>
        <v>19.307300991722023</v>
      </c>
      <c r="V611">
        <f t="shared" si="116"/>
        <v>9.387897811651813</v>
      </c>
    </row>
    <row r="612" spans="1:22" x14ac:dyDescent="0.25">
      <c r="A612">
        <v>606</v>
      </c>
      <c r="B612">
        <v>24.78</v>
      </c>
      <c r="C612">
        <v>0</v>
      </c>
      <c r="D612">
        <v>1006.4</v>
      </c>
      <c r="E612">
        <v>36.909999999999997</v>
      </c>
      <c r="F612">
        <v>1.3734999999999999</v>
      </c>
      <c r="G612">
        <v>215.47</v>
      </c>
      <c r="H612">
        <v>0</v>
      </c>
      <c r="I612">
        <v>1</v>
      </c>
      <c r="J612">
        <v>2.4900000000000002</v>
      </c>
      <c r="K612">
        <f t="shared" si="111"/>
        <v>25.25</v>
      </c>
      <c r="L612" s="1">
        <f t="shared" si="108"/>
        <v>17.800000000000011</v>
      </c>
      <c r="M612" s="1">
        <f t="shared" si="109"/>
        <v>-230</v>
      </c>
      <c r="N612">
        <f t="shared" si="112"/>
        <v>36.399999999999977</v>
      </c>
      <c r="O612">
        <f t="shared" si="113"/>
        <v>36.909999999999997</v>
      </c>
      <c r="P612">
        <f t="shared" si="114"/>
        <v>16.849999999999998</v>
      </c>
      <c r="Q612" s="3">
        <f t="shared" si="110"/>
        <v>14.699999999999989</v>
      </c>
      <c r="R612">
        <f t="shared" si="117"/>
        <v>14.559999999999775</v>
      </c>
      <c r="S612">
        <f t="shared" si="119"/>
        <v>7.8400000000000256</v>
      </c>
      <c r="T612">
        <f t="shared" si="115"/>
        <v>7.195262572548808</v>
      </c>
      <c r="U612">
        <f t="shared" si="118"/>
        <v>19.607103598911557</v>
      </c>
      <c r="V612">
        <f t="shared" si="116"/>
        <v>7.6016202551310723</v>
      </c>
    </row>
    <row r="613" spans="1:22" x14ac:dyDescent="0.25">
      <c r="A613">
        <v>607</v>
      </c>
      <c r="B613">
        <v>24.74</v>
      </c>
      <c r="C613">
        <v>0</v>
      </c>
      <c r="D613">
        <v>1006.6</v>
      </c>
      <c r="E613">
        <v>36.83</v>
      </c>
      <c r="F613">
        <v>1.3792</v>
      </c>
      <c r="G613">
        <v>215.51</v>
      </c>
      <c r="H613">
        <v>-10</v>
      </c>
      <c r="I613">
        <v>1</v>
      </c>
      <c r="J613">
        <v>2.4900000000000002</v>
      </c>
      <c r="K613">
        <f t="shared" si="111"/>
        <v>25.291666666666664</v>
      </c>
      <c r="L613" s="1">
        <f t="shared" si="108"/>
        <v>17.399999999999984</v>
      </c>
      <c r="M613" s="1">
        <f t="shared" si="109"/>
        <v>-230</v>
      </c>
      <c r="N613">
        <f t="shared" si="112"/>
        <v>36.600000000000023</v>
      </c>
      <c r="O613">
        <f t="shared" si="113"/>
        <v>36.83</v>
      </c>
      <c r="P613">
        <f t="shared" si="114"/>
        <v>17.336666666666666</v>
      </c>
      <c r="Q613" s="3">
        <f t="shared" si="110"/>
        <v>15.099999999999909</v>
      </c>
      <c r="R613">
        <f t="shared" si="117"/>
        <v>11.680000000000092</v>
      </c>
      <c r="S613">
        <f t="shared" si="119"/>
        <v>7.9600000000000124</v>
      </c>
      <c r="T613">
        <f t="shared" si="115"/>
        <v>7.3637959071587202</v>
      </c>
      <c r="U613">
        <f t="shared" si="118"/>
        <v>19.913928428376504</v>
      </c>
      <c r="V613">
        <f t="shared" si="116"/>
        <v>6.6422781883716997</v>
      </c>
    </row>
    <row r="614" spans="1:22" x14ac:dyDescent="0.25">
      <c r="A614">
        <v>608</v>
      </c>
      <c r="B614">
        <v>24.68</v>
      </c>
      <c r="C614">
        <v>0</v>
      </c>
      <c r="D614">
        <v>1007.2</v>
      </c>
      <c r="E614">
        <v>36.75</v>
      </c>
      <c r="F614">
        <v>1.3833000000000002</v>
      </c>
      <c r="G614">
        <v>215.56</v>
      </c>
      <c r="H614">
        <v>0</v>
      </c>
      <c r="I614">
        <v>0</v>
      </c>
      <c r="J614">
        <v>2.4900000000000002</v>
      </c>
      <c r="K614">
        <f t="shared" si="111"/>
        <v>25.333333333333332</v>
      </c>
      <c r="L614" s="1">
        <f t="shared" si="108"/>
        <v>16.799999999999997</v>
      </c>
      <c r="M614" s="1">
        <f t="shared" si="109"/>
        <v>-230</v>
      </c>
      <c r="N614">
        <f t="shared" si="112"/>
        <v>37.200000000000045</v>
      </c>
      <c r="O614">
        <f t="shared" si="113"/>
        <v>36.75</v>
      </c>
      <c r="P614">
        <f t="shared" si="114"/>
        <v>17.663333333333352</v>
      </c>
      <c r="Q614" s="3">
        <f t="shared" si="110"/>
        <v>15.600000000000023</v>
      </c>
      <c r="R614">
        <f t="shared" si="117"/>
        <v>7.840000000000515</v>
      </c>
      <c r="S614">
        <f t="shared" si="119"/>
        <v>7.7799999999999878</v>
      </c>
      <c r="T614">
        <f t="shared" si="115"/>
        <v>7.7002782727080037</v>
      </c>
      <c r="U614">
        <f t="shared" si="118"/>
        <v>20.234773356406006</v>
      </c>
      <c r="V614">
        <f t="shared" si="116"/>
        <v>6.6123037922598913</v>
      </c>
    </row>
    <row r="615" spans="1:22" x14ac:dyDescent="0.25">
      <c r="A615">
        <v>609</v>
      </c>
      <c r="B615">
        <v>24.6</v>
      </c>
      <c r="C615">
        <v>0</v>
      </c>
      <c r="D615">
        <v>1007.6</v>
      </c>
      <c r="E615">
        <v>36.68</v>
      </c>
      <c r="F615">
        <v>1.3867</v>
      </c>
      <c r="G615">
        <v>215.58</v>
      </c>
      <c r="H615">
        <v>0</v>
      </c>
      <c r="I615">
        <v>0</v>
      </c>
      <c r="J615">
        <v>2.4900000000000002</v>
      </c>
      <c r="K615">
        <f t="shared" si="111"/>
        <v>25.375</v>
      </c>
      <c r="L615" s="1">
        <f t="shared" si="108"/>
        <v>16.000000000000014</v>
      </c>
      <c r="M615" s="1">
        <f t="shared" si="109"/>
        <v>-230</v>
      </c>
      <c r="N615">
        <f t="shared" si="112"/>
        <v>37.600000000000023</v>
      </c>
      <c r="O615">
        <f t="shared" si="113"/>
        <v>36.68</v>
      </c>
      <c r="P615">
        <f t="shared" si="114"/>
        <v>17.920000000000012</v>
      </c>
      <c r="Q615" s="3">
        <f t="shared" si="110"/>
        <v>15.800000000000125</v>
      </c>
      <c r="R615">
        <f t="shared" si="117"/>
        <v>6.1599999999996342</v>
      </c>
      <c r="S615">
        <f t="shared" si="119"/>
        <v>7.9200000000000159</v>
      </c>
      <c r="T615">
        <f t="shared" si="115"/>
        <v>8.037344941927774</v>
      </c>
      <c r="U615">
        <f t="shared" si="118"/>
        <v>20.56966272898633</v>
      </c>
      <c r="V615">
        <f t="shared" si="116"/>
        <v>7.0207125773792205</v>
      </c>
    </row>
    <row r="616" spans="1:22" x14ac:dyDescent="0.25">
      <c r="A616">
        <v>610</v>
      </c>
      <c r="B616">
        <v>24.53</v>
      </c>
      <c r="C616">
        <v>0</v>
      </c>
      <c r="D616">
        <v>1007.8</v>
      </c>
      <c r="E616">
        <v>36.619999999999997</v>
      </c>
      <c r="F616">
        <v>1.3898999999999999</v>
      </c>
      <c r="G616">
        <v>215.57</v>
      </c>
      <c r="H616">
        <v>-10</v>
      </c>
      <c r="I616">
        <v>0</v>
      </c>
      <c r="J616">
        <v>2.4900000000000002</v>
      </c>
      <c r="K616">
        <f t="shared" si="111"/>
        <v>25.416666666666664</v>
      </c>
      <c r="L616" s="1">
        <f t="shared" si="108"/>
        <v>15.300000000000011</v>
      </c>
      <c r="M616" s="1">
        <f t="shared" si="109"/>
        <v>-230</v>
      </c>
      <c r="N616">
        <f t="shared" si="112"/>
        <v>37.799999999999955</v>
      </c>
      <c r="O616">
        <f t="shared" si="113"/>
        <v>36.619999999999997</v>
      </c>
      <c r="P616">
        <f t="shared" si="114"/>
        <v>18.156666666666656</v>
      </c>
      <c r="Q616" s="3">
        <f t="shared" si="110"/>
        <v>15.699999999999932</v>
      </c>
      <c r="R616">
        <f t="shared" si="117"/>
        <v>5.6799999999996871</v>
      </c>
      <c r="S616">
        <f t="shared" si="119"/>
        <v>8.2399999999999807</v>
      </c>
      <c r="T616">
        <f t="shared" si="115"/>
        <v>8.290437095677845</v>
      </c>
      <c r="U616">
        <f t="shared" si="118"/>
        <v>20.915097607972907</v>
      </c>
      <c r="V616">
        <f t="shared" si="116"/>
        <v>7.6089412579556921</v>
      </c>
    </row>
    <row r="617" spans="1:22" x14ac:dyDescent="0.25">
      <c r="A617">
        <v>611</v>
      </c>
      <c r="B617">
        <v>24.44</v>
      </c>
      <c r="C617">
        <v>0</v>
      </c>
      <c r="D617">
        <v>1008</v>
      </c>
      <c r="E617">
        <v>36.56</v>
      </c>
      <c r="F617">
        <v>1.3928</v>
      </c>
      <c r="G617">
        <v>215.56</v>
      </c>
      <c r="H617">
        <v>-10</v>
      </c>
      <c r="I617">
        <v>1</v>
      </c>
      <c r="J617">
        <v>2.4900000000000002</v>
      </c>
      <c r="K617">
        <f t="shared" si="111"/>
        <v>25.458333333333332</v>
      </c>
      <c r="L617" s="1">
        <f t="shared" si="108"/>
        <v>14.400000000000013</v>
      </c>
      <c r="M617" s="1">
        <f t="shared" si="109"/>
        <v>-230</v>
      </c>
      <c r="N617">
        <f t="shared" si="112"/>
        <v>38</v>
      </c>
      <c r="O617">
        <f t="shared" si="113"/>
        <v>36.56</v>
      </c>
      <c r="P617">
        <f t="shared" si="114"/>
        <v>18.363333333333344</v>
      </c>
      <c r="Q617" s="3">
        <f t="shared" si="110"/>
        <v>15.600000000000023</v>
      </c>
      <c r="R617">
        <f t="shared" si="117"/>
        <v>4.9600000000002993</v>
      </c>
      <c r="S617">
        <f t="shared" si="119"/>
        <v>8.3300000000000161</v>
      </c>
      <c r="T617">
        <f t="shared" si="115"/>
        <v>8.5999017955214114</v>
      </c>
      <c r="U617">
        <f t="shared" si="118"/>
        <v>21.273426849452967</v>
      </c>
      <c r="V617">
        <f t="shared" si="116"/>
        <v>8.4686442725614715</v>
      </c>
    </row>
    <row r="618" spans="1:22" x14ac:dyDescent="0.25">
      <c r="A618">
        <v>612</v>
      </c>
      <c r="B618">
        <v>24.35</v>
      </c>
      <c r="C618">
        <v>0</v>
      </c>
      <c r="D618">
        <v>1007.9</v>
      </c>
      <c r="E618">
        <v>36.520000000000003</v>
      </c>
      <c r="F618">
        <v>1.3959000000000001</v>
      </c>
      <c r="G618">
        <v>215.58</v>
      </c>
      <c r="H618">
        <v>-10</v>
      </c>
      <c r="I618">
        <v>0</v>
      </c>
      <c r="J618">
        <v>2.4900000000000002</v>
      </c>
      <c r="K618">
        <f t="shared" si="111"/>
        <v>25.5</v>
      </c>
      <c r="L618" s="1">
        <f t="shared" si="108"/>
        <v>13.500000000000014</v>
      </c>
      <c r="M618" s="1">
        <f t="shared" si="109"/>
        <v>-230</v>
      </c>
      <c r="N618">
        <f t="shared" si="112"/>
        <v>37.899999999999977</v>
      </c>
      <c r="O618">
        <f t="shared" si="113"/>
        <v>36.520000000000003</v>
      </c>
      <c r="P618">
        <f t="shared" si="114"/>
        <v>18.590000000000018</v>
      </c>
      <c r="Q618" s="3">
        <f t="shared" si="110"/>
        <v>15.800000000000125</v>
      </c>
      <c r="R618">
        <f t="shared" si="117"/>
        <v>5.4400000000002464</v>
      </c>
      <c r="S618">
        <f t="shared" si="119"/>
        <v>8.5499999999999936</v>
      </c>
      <c r="T618">
        <f t="shared" si="115"/>
        <v>8.8256841317305152</v>
      </c>
      <c r="U618">
        <f t="shared" si="118"/>
        <v>21.641163688275071</v>
      </c>
      <c r="V618">
        <f t="shared" si="116"/>
        <v>9.3095998526482298</v>
      </c>
    </row>
    <row r="619" spans="1:22" x14ac:dyDescent="0.25">
      <c r="A619">
        <v>613</v>
      </c>
      <c r="B619">
        <v>24.26</v>
      </c>
      <c r="C619">
        <v>2</v>
      </c>
      <c r="D619">
        <v>1007.9</v>
      </c>
      <c r="E619">
        <v>36.479999999999997</v>
      </c>
      <c r="F619">
        <v>1.3980999999999999</v>
      </c>
      <c r="G619">
        <v>215.7</v>
      </c>
      <c r="H619">
        <v>-10</v>
      </c>
      <c r="I619">
        <v>0</v>
      </c>
      <c r="J619">
        <v>2.4900000000000002</v>
      </c>
      <c r="K619">
        <f t="shared" si="111"/>
        <v>25.541666666666664</v>
      </c>
      <c r="L619" s="1">
        <f t="shared" si="108"/>
        <v>12.600000000000016</v>
      </c>
      <c r="M619" s="1">
        <f t="shared" si="109"/>
        <v>-210</v>
      </c>
      <c r="N619">
        <f t="shared" si="112"/>
        <v>37.899999999999977</v>
      </c>
      <c r="O619">
        <f t="shared" si="113"/>
        <v>36.479999999999997</v>
      </c>
      <c r="P619">
        <f t="shared" si="114"/>
        <v>18.726666666666659</v>
      </c>
      <c r="Q619" s="3">
        <f t="shared" si="110"/>
        <v>16.999999999999886</v>
      </c>
      <c r="R619">
        <f t="shared" si="117"/>
        <v>3.279999999999418</v>
      </c>
      <c r="S619">
        <f t="shared" si="119"/>
        <v>8.9099999999999948</v>
      </c>
      <c r="T619">
        <f t="shared" si="115"/>
        <v>9.0793605891511042</v>
      </c>
      <c r="U619">
        <f t="shared" si="118"/>
        <v>22.0194703794897</v>
      </c>
      <c r="V619">
        <f t="shared" si="116"/>
        <v>10.842556291181202</v>
      </c>
    </row>
    <row r="620" spans="1:22" x14ac:dyDescent="0.25">
      <c r="A620">
        <v>614</v>
      </c>
      <c r="B620">
        <v>24.16</v>
      </c>
      <c r="C620">
        <v>0</v>
      </c>
      <c r="D620">
        <v>1007.7</v>
      </c>
      <c r="E620">
        <v>36.44</v>
      </c>
      <c r="F620">
        <v>1.3999000000000001</v>
      </c>
      <c r="G620">
        <v>215.69</v>
      </c>
      <c r="H620">
        <v>-10</v>
      </c>
      <c r="I620">
        <v>0</v>
      </c>
      <c r="J620">
        <v>2.4900000000000002</v>
      </c>
      <c r="K620">
        <f t="shared" si="111"/>
        <v>25.583333333333332</v>
      </c>
      <c r="L620" s="1">
        <f t="shared" si="108"/>
        <v>11.600000000000001</v>
      </c>
      <c r="M620" s="1">
        <f t="shared" si="109"/>
        <v>-230</v>
      </c>
      <c r="N620">
        <f t="shared" si="112"/>
        <v>37.700000000000045</v>
      </c>
      <c r="O620">
        <f t="shared" si="113"/>
        <v>36.44</v>
      </c>
      <c r="P620">
        <f t="shared" si="114"/>
        <v>18.823333333333348</v>
      </c>
      <c r="Q620" s="3">
        <f t="shared" si="110"/>
        <v>16.899999999999977</v>
      </c>
      <c r="R620">
        <f t="shared" si="117"/>
        <v>2.32000000000059</v>
      </c>
      <c r="S620">
        <f t="shared" si="119"/>
        <v>9.2199999999999847</v>
      </c>
      <c r="T620">
        <f t="shared" si="115"/>
        <v>9.3054350771954883</v>
      </c>
      <c r="U620">
        <f t="shared" si="118"/>
        <v>22.407196841039511</v>
      </c>
      <c r="V620">
        <f t="shared" si="116"/>
        <v>12.844077641867919</v>
      </c>
    </row>
    <row r="621" spans="1:22" x14ac:dyDescent="0.25">
      <c r="A621">
        <v>615</v>
      </c>
      <c r="B621">
        <v>24.06</v>
      </c>
      <c r="C621">
        <v>0</v>
      </c>
      <c r="D621">
        <v>1007.5</v>
      </c>
      <c r="E621">
        <v>36.409999999999997</v>
      </c>
      <c r="F621">
        <v>1.4018000000000002</v>
      </c>
      <c r="G621">
        <v>215.69</v>
      </c>
      <c r="H621">
        <v>-10</v>
      </c>
      <c r="I621">
        <v>1</v>
      </c>
      <c r="J621">
        <v>2.4900000000000002</v>
      </c>
      <c r="K621">
        <f t="shared" si="111"/>
        <v>25.625</v>
      </c>
      <c r="L621" s="1">
        <f t="shared" si="108"/>
        <v>10.599999999999987</v>
      </c>
      <c r="M621" s="1">
        <f t="shared" si="109"/>
        <v>-230</v>
      </c>
      <c r="N621">
        <f t="shared" si="112"/>
        <v>37.5</v>
      </c>
      <c r="O621">
        <f t="shared" si="113"/>
        <v>36.409999999999997</v>
      </c>
      <c r="P621">
        <f t="shared" si="114"/>
        <v>18.930000000000025</v>
      </c>
      <c r="Q621" s="3">
        <f t="shared" si="110"/>
        <v>16.899999999999977</v>
      </c>
      <c r="R621">
        <f t="shared" si="117"/>
        <v>2.5600000000000303</v>
      </c>
      <c r="S621">
        <f t="shared" si="119"/>
        <v>9.3099999999999969</v>
      </c>
      <c r="T621">
        <f t="shared" si="115"/>
        <v>9.5315095652398405</v>
      </c>
      <c r="U621">
        <f t="shared" si="118"/>
        <v>22.804343072924503</v>
      </c>
      <c r="V621">
        <f t="shared" si="116"/>
        <v>15.010534246717892</v>
      </c>
    </row>
    <row r="622" spans="1:22" x14ac:dyDescent="0.25">
      <c r="A622">
        <v>616</v>
      </c>
      <c r="B622">
        <v>23.97</v>
      </c>
      <c r="C622">
        <v>0</v>
      </c>
      <c r="D622">
        <v>1007.5</v>
      </c>
      <c r="E622">
        <v>36.380000000000003</v>
      </c>
      <c r="F622">
        <v>1.4037999999999999</v>
      </c>
      <c r="G622">
        <v>215.68</v>
      </c>
      <c r="H622">
        <v>-10</v>
      </c>
      <c r="I622">
        <v>1</v>
      </c>
      <c r="J622">
        <v>2.4900000000000002</v>
      </c>
      <c r="K622">
        <f t="shared" si="111"/>
        <v>25.666666666666664</v>
      </c>
      <c r="L622" s="1">
        <f t="shared" si="108"/>
        <v>9.6999999999999886</v>
      </c>
      <c r="M622" s="1">
        <f t="shared" si="109"/>
        <v>-230</v>
      </c>
      <c r="N622">
        <f t="shared" si="112"/>
        <v>37.5</v>
      </c>
      <c r="O622">
        <f t="shared" si="113"/>
        <v>36.380000000000003</v>
      </c>
      <c r="P622">
        <f t="shared" si="114"/>
        <v>19.046666666666667</v>
      </c>
      <c r="Q622" s="3">
        <f t="shared" si="110"/>
        <v>16.800000000000068</v>
      </c>
      <c r="R622">
        <f t="shared" si="117"/>
        <v>2.7999999999994709</v>
      </c>
      <c r="S622">
        <f t="shared" si="119"/>
        <v>9.3599999999999923</v>
      </c>
      <c r="T622">
        <f t="shared" si="115"/>
        <v>9.7851860226604312</v>
      </c>
      <c r="U622">
        <f t="shared" si="118"/>
        <v>23.21205915720202</v>
      </c>
      <c r="V622">
        <f t="shared" si="116"/>
        <v>17.350494600208314</v>
      </c>
    </row>
    <row r="623" spans="1:22" x14ac:dyDescent="0.25">
      <c r="A623">
        <v>617</v>
      </c>
      <c r="B623">
        <v>23.87</v>
      </c>
      <c r="C623">
        <v>0</v>
      </c>
      <c r="D623">
        <v>1007.5</v>
      </c>
      <c r="E623">
        <v>36.35</v>
      </c>
      <c r="F623">
        <v>1.4058999999999999</v>
      </c>
      <c r="G623">
        <v>215.71</v>
      </c>
      <c r="H623">
        <v>-10</v>
      </c>
      <c r="I623">
        <v>0</v>
      </c>
      <c r="J623">
        <v>2.4900000000000002</v>
      </c>
      <c r="K623">
        <f t="shared" si="111"/>
        <v>25.708333333333332</v>
      </c>
      <c r="L623" s="1">
        <f t="shared" si="108"/>
        <v>8.7000000000000099</v>
      </c>
      <c r="M623" s="1">
        <f t="shared" si="109"/>
        <v>-230</v>
      </c>
      <c r="N623">
        <f t="shared" si="112"/>
        <v>37.5</v>
      </c>
      <c r="O623">
        <f t="shared" si="113"/>
        <v>36.35</v>
      </c>
      <c r="P623">
        <f t="shared" si="114"/>
        <v>19.173333333333332</v>
      </c>
      <c r="Q623" s="3">
        <f t="shared" si="110"/>
        <v>17.10000000000008</v>
      </c>
      <c r="R623">
        <f t="shared" si="117"/>
        <v>3.0399999999999774</v>
      </c>
      <c r="S623">
        <f t="shared" si="119"/>
        <v>9.5000000000000213</v>
      </c>
      <c r="T623">
        <f t="shared" si="115"/>
        <v>10.067048753127748</v>
      </c>
      <c r="U623">
        <f t="shared" si="118"/>
        <v>23.631519521915678</v>
      </c>
      <c r="V623">
        <f t="shared" si="116"/>
        <v>19.875424092066382</v>
      </c>
    </row>
    <row r="624" spans="1:22" x14ac:dyDescent="0.25">
      <c r="A624">
        <v>618</v>
      </c>
      <c r="B624">
        <v>23.8</v>
      </c>
      <c r="C624">
        <v>0</v>
      </c>
      <c r="D624">
        <v>1007.6</v>
      </c>
      <c r="E624">
        <v>36.35</v>
      </c>
      <c r="F624">
        <v>1.4076</v>
      </c>
      <c r="G624">
        <v>215.8</v>
      </c>
      <c r="H624">
        <v>-10</v>
      </c>
      <c r="I624">
        <v>0</v>
      </c>
      <c r="J624">
        <v>2.4900000000000002</v>
      </c>
      <c r="K624">
        <f t="shared" si="111"/>
        <v>25.75</v>
      </c>
      <c r="L624" s="1">
        <f t="shared" si="108"/>
        <v>8.0000000000000071</v>
      </c>
      <c r="M624" s="1">
        <f t="shared" si="109"/>
        <v>-230</v>
      </c>
      <c r="N624">
        <f t="shared" si="112"/>
        <v>37.600000000000023</v>
      </c>
      <c r="O624">
        <f t="shared" si="113"/>
        <v>36.35</v>
      </c>
      <c r="P624">
        <f t="shared" si="114"/>
        <v>19.259999999999998</v>
      </c>
      <c r="Q624" s="3">
        <f t="shared" si="110"/>
        <v>18.000000000000114</v>
      </c>
      <c r="R624">
        <f t="shared" si="117"/>
        <v>2.0800000000000836</v>
      </c>
      <c r="S624">
        <f t="shared" si="119"/>
        <v>9.6700000000000035</v>
      </c>
      <c r="T624">
        <f t="shared" si="115"/>
        <v>10.292246785666364</v>
      </c>
      <c r="U624">
        <f t="shared" si="118"/>
        <v>24.06036313798511</v>
      </c>
      <c r="V624">
        <f t="shared" si="116"/>
        <v>23.043486256526272</v>
      </c>
    </row>
    <row r="625" spans="1:22" x14ac:dyDescent="0.25">
      <c r="A625">
        <v>619</v>
      </c>
      <c r="B625">
        <v>23.74</v>
      </c>
      <c r="C625">
        <v>0</v>
      </c>
      <c r="D625">
        <v>1007.9</v>
      </c>
      <c r="E625">
        <v>36.36</v>
      </c>
      <c r="F625">
        <v>1.4094000000000002</v>
      </c>
      <c r="G625">
        <v>215.78</v>
      </c>
      <c r="H625">
        <v>-10</v>
      </c>
      <c r="I625">
        <v>0</v>
      </c>
      <c r="J625">
        <v>2.4900000000000002</v>
      </c>
      <c r="K625">
        <f t="shared" si="111"/>
        <v>25.791666666666664</v>
      </c>
      <c r="L625" s="1">
        <f t="shared" si="108"/>
        <v>7.3999999999999844</v>
      </c>
      <c r="M625" s="1">
        <f t="shared" si="109"/>
        <v>-230</v>
      </c>
      <c r="N625">
        <f t="shared" si="112"/>
        <v>37.899999999999977</v>
      </c>
      <c r="O625">
        <f t="shared" si="113"/>
        <v>36.36</v>
      </c>
      <c r="P625">
        <f t="shared" si="114"/>
        <v>19.35666666666669</v>
      </c>
      <c r="Q625" s="3">
        <f t="shared" si="110"/>
        <v>17.800000000000011</v>
      </c>
      <c r="R625">
        <f t="shared" si="117"/>
        <v>2.32000000000059</v>
      </c>
      <c r="S625">
        <f t="shared" si="119"/>
        <v>9.9299999999999962</v>
      </c>
      <c r="T625">
        <f t="shared" si="115"/>
        <v>10.545046787581196</v>
      </c>
      <c r="U625">
        <f t="shared" si="118"/>
        <v>24.499740087467661</v>
      </c>
      <c r="V625">
        <f t="shared" si="116"/>
        <v>26.451204211749396</v>
      </c>
    </row>
    <row r="626" spans="1:22" x14ac:dyDescent="0.25">
      <c r="A626">
        <v>620</v>
      </c>
      <c r="B626">
        <v>23.68</v>
      </c>
      <c r="C626">
        <v>0</v>
      </c>
      <c r="D626">
        <v>1008.2</v>
      </c>
      <c r="E626">
        <v>36.380000000000003</v>
      </c>
      <c r="F626">
        <v>1.4114</v>
      </c>
      <c r="G626">
        <v>215.7</v>
      </c>
      <c r="H626">
        <v>-10</v>
      </c>
      <c r="I626">
        <v>0</v>
      </c>
      <c r="J626">
        <v>2.4900000000000002</v>
      </c>
      <c r="K626">
        <f t="shared" si="111"/>
        <v>25.833333333333332</v>
      </c>
      <c r="L626" s="1">
        <f t="shared" si="108"/>
        <v>6.7999999999999972</v>
      </c>
      <c r="M626" s="1">
        <f t="shared" si="109"/>
        <v>-230</v>
      </c>
      <c r="N626">
        <f t="shared" si="112"/>
        <v>38.200000000000045</v>
      </c>
      <c r="O626">
        <f t="shared" si="113"/>
        <v>36.380000000000003</v>
      </c>
      <c r="P626">
        <f t="shared" si="114"/>
        <v>19.473333333333333</v>
      </c>
      <c r="Q626" s="3">
        <f t="shared" si="110"/>
        <v>16.999999999999886</v>
      </c>
      <c r="R626">
        <f t="shared" si="117"/>
        <v>2.7999999999994709</v>
      </c>
      <c r="S626">
        <f t="shared" si="119"/>
        <v>10.109999999999998</v>
      </c>
      <c r="T626">
        <f t="shared" si="115"/>
        <v>10.797846789496047</v>
      </c>
      <c r="U626">
        <f t="shared" si="118"/>
        <v>24.949650370363329</v>
      </c>
      <c r="V626">
        <f t="shared" si="116"/>
        <v>29.990048290065001</v>
      </c>
    </row>
    <row r="627" spans="1:22" x14ac:dyDescent="0.25">
      <c r="A627">
        <v>621</v>
      </c>
      <c r="B627">
        <v>23.65</v>
      </c>
      <c r="C627">
        <v>0</v>
      </c>
      <c r="D627">
        <v>1008.3</v>
      </c>
      <c r="E627">
        <v>36.4</v>
      </c>
      <c r="F627">
        <v>1.4148000000000001</v>
      </c>
      <c r="G627">
        <v>215.64</v>
      </c>
      <c r="H627">
        <v>0</v>
      </c>
      <c r="I627">
        <v>0</v>
      </c>
      <c r="J627">
        <v>2.4900000000000002</v>
      </c>
      <c r="K627">
        <f t="shared" si="111"/>
        <v>25.875</v>
      </c>
      <c r="L627" s="1">
        <f t="shared" si="108"/>
        <v>6.4999999999999858</v>
      </c>
      <c r="M627" s="1">
        <f t="shared" si="109"/>
        <v>-230</v>
      </c>
      <c r="N627">
        <f t="shared" si="112"/>
        <v>38.299999999999955</v>
      </c>
      <c r="O627">
        <f t="shared" si="113"/>
        <v>36.4</v>
      </c>
      <c r="P627">
        <f t="shared" si="114"/>
        <v>19.730000000000015</v>
      </c>
      <c r="Q627" s="3">
        <f t="shared" si="110"/>
        <v>16.399999999999864</v>
      </c>
      <c r="R627">
        <f t="shared" si="117"/>
        <v>6.1600000000001671</v>
      </c>
      <c r="S627">
        <f t="shared" si="119"/>
        <v>10.230000000000006</v>
      </c>
      <c r="T627">
        <f t="shared" si="115"/>
        <v>10.910299729847702</v>
      </c>
      <c r="U627">
        <f t="shared" si="118"/>
        <v>25.404246192440318</v>
      </c>
      <c r="V627">
        <f t="shared" si="116"/>
        <v>32.197069852423283</v>
      </c>
    </row>
    <row r="628" spans="1:22" x14ac:dyDescent="0.25">
      <c r="A628">
        <v>622</v>
      </c>
      <c r="B628">
        <v>23.65</v>
      </c>
      <c r="C628">
        <v>0</v>
      </c>
      <c r="D628">
        <v>1008.2</v>
      </c>
      <c r="E628">
        <v>36.479999999999997</v>
      </c>
      <c r="F628">
        <v>1.4199000000000002</v>
      </c>
      <c r="G628">
        <v>215.54</v>
      </c>
      <c r="H628">
        <v>0</v>
      </c>
      <c r="I628">
        <v>0</v>
      </c>
      <c r="J628">
        <v>2.4900000000000002</v>
      </c>
      <c r="K628">
        <f t="shared" si="111"/>
        <v>25.916666666666664</v>
      </c>
      <c r="L628" s="1">
        <f t="shared" si="108"/>
        <v>6.4999999999999858</v>
      </c>
      <c r="M628" s="1">
        <f t="shared" si="109"/>
        <v>-230</v>
      </c>
      <c r="N628">
        <f t="shared" si="112"/>
        <v>38.200000000000045</v>
      </c>
      <c r="O628">
        <f t="shared" si="113"/>
        <v>36.479999999999997</v>
      </c>
      <c r="P628">
        <f t="shared" si="114"/>
        <v>20.156666666666688</v>
      </c>
      <c r="Q628" s="3">
        <f t="shared" si="110"/>
        <v>15.39999999999992</v>
      </c>
      <c r="R628">
        <f t="shared" si="117"/>
        <v>10.240000000000251</v>
      </c>
      <c r="S628">
        <f t="shared" si="119"/>
        <v>10.299999999999999</v>
      </c>
      <c r="T628">
        <f t="shared" si="115"/>
        <v>10.882405608636246</v>
      </c>
      <c r="U628">
        <f t="shared" si="118"/>
        <v>25.85767975946683</v>
      </c>
      <c r="V628">
        <f t="shared" si="116"/>
        <v>32.501550284278643</v>
      </c>
    </row>
    <row r="629" spans="1:22" x14ac:dyDescent="0.25">
      <c r="A629">
        <v>623</v>
      </c>
      <c r="B629">
        <v>23.68</v>
      </c>
      <c r="C629">
        <v>0</v>
      </c>
      <c r="D629">
        <v>1008.3</v>
      </c>
      <c r="E629">
        <v>36.549999999999997</v>
      </c>
      <c r="F629">
        <v>1.4258999999999999</v>
      </c>
      <c r="G629">
        <v>215.54</v>
      </c>
      <c r="H629">
        <v>-10</v>
      </c>
      <c r="I629">
        <v>0</v>
      </c>
      <c r="J629">
        <v>2.4900000000000002</v>
      </c>
      <c r="K629">
        <f t="shared" si="111"/>
        <v>25.958333333333332</v>
      </c>
      <c r="L629" s="1">
        <f t="shared" si="108"/>
        <v>6.7999999999999972</v>
      </c>
      <c r="M629" s="1">
        <f t="shared" si="109"/>
        <v>-230</v>
      </c>
      <c r="N629">
        <f t="shared" si="112"/>
        <v>38.299999999999955</v>
      </c>
      <c r="O629">
        <f t="shared" si="113"/>
        <v>36.549999999999997</v>
      </c>
      <c r="P629">
        <f t="shared" si="114"/>
        <v>20.673333333333332</v>
      </c>
      <c r="Q629" s="3">
        <f t="shared" si="110"/>
        <v>15.39999999999992</v>
      </c>
      <c r="R629">
        <f t="shared" si="117"/>
        <v>12.39999999999948</v>
      </c>
      <c r="S629">
        <f t="shared" si="119"/>
        <v>10.309999999999997</v>
      </c>
      <c r="T629">
        <f t="shared" si="115"/>
        <v>10.825740910707504</v>
      </c>
      <c r="U629">
        <f t="shared" si="118"/>
        <v>26.308752297412976</v>
      </c>
      <c r="V629">
        <f t="shared" si="116"/>
        <v>31.75794690070849</v>
      </c>
    </row>
    <row r="630" spans="1:22" x14ac:dyDescent="0.25">
      <c r="A630">
        <v>624</v>
      </c>
      <c r="B630">
        <v>23.73</v>
      </c>
      <c r="C630">
        <v>0</v>
      </c>
      <c r="D630">
        <v>1008</v>
      </c>
      <c r="E630">
        <v>36.630000000000003</v>
      </c>
      <c r="F630">
        <v>1.4326000000000001</v>
      </c>
      <c r="G630">
        <v>215.51</v>
      </c>
      <c r="H630">
        <v>-10</v>
      </c>
      <c r="I630">
        <v>0</v>
      </c>
      <c r="J630">
        <v>2.4900000000000002</v>
      </c>
      <c r="K630">
        <f t="shared" si="111"/>
        <v>26</v>
      </c>
      <c r="L630" s="1">
        <f t="shared" si="108"/>
        <v>7.3000000000000043</v>
      </c>
      <c r="M630" s="1">
        <f t="shared" si="109"/>
        <v>-230</v>
      </c>
      <c r="N630">
        <f t="shared" si="112"/>
        <v>38</v>
      </c>
      <c r="O630">
        <f t="shared" si="113"/>
        <v>36.630000000000003</v>
      </c>
      <c r="P630">
        <f t="shared" si="114"/>
        <v>21.260000000000012</v>
      </c>
      <c r="Q630" s="3">
        <f t="shared" si="110"/>
        <v>15.099999999999909</v>
      </c>
      <c r="R630">
        <f t="shared" si="117"/>
        <v>14.080000000000361</v>
      </c>
      <c r="S630">
        <f t="shared" si="119"/>
        <v>10.460000000000003</v>
      </c>
      <c r="T630">
        <f t="shared" si="115"/>
        <v>10.601127181839409</v>
      </c>
      <c r="U630">
        <f t="shared" si="118"/>
        <v>26.75046592998962</v>
      </c>
      <c r="V630">
        <f t="shared" si="116"/>
        <v>30.145216128376646</v>
      </c>
    </row>
    <row r="631" spans="1:22" x14ac:dyDescent="0.25">
      <c r="A631">
        <v>625</v>
      </c>
      <c r="B631">
        <v>23.8</v>
      </c>
      <c r="C631">
        <v>0</v>
      </c>
      <c r="D631">
        <v>1007.8</v>
      </c>
      <c r="E631">
        <v>36.74</v>
      </c>
      <c r="F631">
        <v>1.4410000000000001</v>
      </c>
      <c r="G631">
        <v>215.39</v>
      </c>
      <c r="H631">
        <v>10</v>
      </c>
      <c r="I631">
        <v>0</v>
      </c>
      <c r="J631">
        <v>2.4900000000000002</v>
      </c>
      <c r="K631">
        <f t="shared" si="111"/>
        <v>26.041666666666664</v>
      </c>
      <c r="L631" s="1">
        <f t="shared" si="108"/>
        <v>8.0000000000000071</v>
      </c>
      <c r="M631" s="1">
        <f t="shared" si="109"/>
        <v>-230</v>
      </c>
      <c r="N631">
        <f t="shared" si="112"/>
        <v>37.799999999999955</v>
      </c>
      <c r="O631">
        <f t="shared" si="113"/>
        <v>36.74</v>
      </c>
      <c r="P631">
        <f t="shared" si="114"/>
        <v>22.016666666666673</v>
      </c>
      <c r="Q631" s="3">
        <f t="shared" si="110"/>
        <v>13.899999999999864</v>
      </c>
      <c r="R631">
        <f t="shared" si="117"/>
        <v>18.159999999999911</v>
      </c>
      <c r="S631">
        <f t="shared" si="119"/>
        <v>10.679999999999978</v>
      </c>
      <c r="T631">
        <f t="shared" si="115"/>
        <v>10.348035028089306</v>
      </c>
      <c r="U631">
        <f t="shared" si="118"/>
        <v>27.181634056160007</v>
      </c>
      <c r="V631">
        <f t="shared" si="116"/>
        <v>26.676888134529587</v>
      </c>
    </row>
    <row r="632" spans="1:22" x14ac:dyDescent="0.25">
      <c r="A632">
        <v>626</v>
      </c>
      <c r="B632">
        <v>23.86</v>
      </c>
      <c r="C632">
        <v>0</v>
      </c>
      <c r="D632">
        <v>1007.8</v>
      </c>
      <c r="E632">
        <v>36.82</v>
      </c>
      <c r="F632">
        <v>1.4512</v>
      </c>
      <c r="G632">
        <v>215.25</v>
      </c>
      <c r="H632">
        <v>10</v>
      </c>
      <c r="I632">
        <v>0</v>
      </c>
      <c r="J632">
        <v>2.4900000000000002</v>
      </c>
      <c r="K632">
        <f t="shared" si="111"/>
        <v>26.083333333333332</v>
      </c>
      <c r="L632" s="1">
        <f t="shared" si="108"/>
        <v>8.5999999999999943</v>
      </c>
      <c r="M632" s="1">
        <f t="shared" si="109"/>
        <v>-230</v>
      </c>
      <c r="N632">
        <f t="shared" si="112"/>
        <v>37.799999999999955</v>
      </c>
      <c r="O632">
        <f t="shared" si="113"/>
        <v>36.82</v>
      </c>
      <c r="P632">
        <f t="shared" si="114"/>
        <v>22.953333333333347</v>
      </c>
      <c r="Q632" s="3">
        <f t="shared" si="110"/>
        <v>12.5</v>
      </c>
      <c r="R632">
        <f t="shared" si="117"/>
        <v>22.479999999999968</v>
      </c>
      <c r="S632">
        <f t="shared" si="119"/>
        <v>10.860000000000005</v>
      </c>
      <c r="T632">
        <f t="shared" si="115"/>
        <v>10.178917389808916</v>
      </c>
      <c r="U632">
        <f t="shared" si="118"/>
        <v>27.605755614068713</v>
      </c>
      <c r="V632">
        <f t="shared" si="116"/>
        <v>21.645033078282857</v>
      </c>
    </row>
    <row r="633" spans="1:22" x14ac:dyDescent="0.25">
      <c r="A633">
        <v>627</v>
      </c>
      <c r="B633">
        <v>23.9</v>
      </c>
      <c r="C633">
        <v>0</v>
      </c>
      <c r="D633">
        <v>1007.7</v>
      </c>
      <c r="E633">
        <v>36.86</v>
      </c>
      <c r="F633">
        <v>1.4618</v>
      </c>
      <c r="G633">
        <v>215.22</v>
      </c>
      <c r="H633">
        <v>-10</v>
      </c>
      <c r="I633">
        <v>0</v>
      </c>
      <c r="J633">
        <v>2.4900000000000002</v>
      </c>
      <c r="K633">
        <f t="shared" si="111"/>
        <v>26.125</v>
      </c>
      <c r="L633" s="1">
        <f t="shared" si="108"/>
        <v>8.9999999999999858</v>
      </c>
      <c r="M633" s="1">
        <f t="shared" si="109"/>
        <v>-230</v>
      </c>
      <c r="N633">
        <f t="shared" si="112"/>
        <v>37.700000000000045</v>
      </c>
      <c r="O633">
        <f t="shared" si="113"/>
        <v>36.86</v>
      </c>
      <c r="P633">
        <f t="shared" si="114"/>
        <v>23.930000000000007</v>
      </c>
      <c r="Q633" s="3">
        <f t="shared" si="110"/>
        <v>12.199999999999989</v>
      </c>
      <c r="R633">
        <f t="shared" si="117"/>
        <v>23.439999999999863</v>
      </c>
      <c r="S633">
        <f t="shared" si="119"/>
        <v>10.960000000000015</v>
      </c>
      <c r="T633">
        <f t="shared" si="115"/>
        <v>10.038278176410534</v>
      </c>
      <c r="U633">
        <f t="shared" si="118"/>
        <v>28.024017204752486</v>
      </c>
      <c r="V633">
        <f t="shared" si="116"/>
        <v>16.760976872809302</v>
      </c>
    </row>
    <row r="634" spans="1:22" x14ac:dyDescent="0.25">
      <c r="A634">
        <v>628</v>
      </c>
      <c r="B634">
        <v>23.93</v>
      </c>
      <c r="C634">
        <v>0</v>
      </c>
      <c r="D634">
        <v>1007.6</v>
      </c>
      <c r="E634">
        <v>36.86</v>
      </c>
      <c r="F634">
        <v>1.4714</v>
      </c>
      <c r="G634">
        <v>215.32</v>
      </c>
      <c r="H634">
        <v>-10</v>
      </c>
      <c r="I634">
        <v>0</v>
      </c>
      <c r="J634">
        <v>2.4900000000000002</v>
      </c>
      <c r="K634">
        <f t="shared" si="111"/>
        <v>26.166666666666664</v>
      </c>
      <c r="L634" s="1">
        <f t="shared" si="108"/>
        <v>9.2999999999999972</v>
      </c>
      <c r="M634" s="1">
        <f t="shared" si="109"/>
        <v>-230</v>
      </c>
      <c r="N634">
        <f t="shared" si="112"/>
        <v>37.600000000000023</v>
      </c>
      <c r="O634">
        <f t="shared" si="113"/>
        <v>36.86</v>
      </c>
      <c r="P634">
        <f t="shared" si="114"/>
        <v>24.806666666666676</v>
      </c>
      <c r="Q634" s="3">
        <f t="shared" si="110"/>
        <v>13.199999999999932</v>
      </c>
      <c r="R634">
        <f t="shared" si="117"/>
        <v>21.040000000000127</v>
      </c>
      <c r="S634">
        <f t="shared" si="119"/>
        <v>11.02000000000001</v>
      </c>
      <c r="T634">
        <f t="shared" si="115"/>
        <v>9.925825236058845</v>
      </c>
      <c r="U634">
        <f t="shared" si="118"/>
        <v>28.437593256254939</v>
      </c>
      <c r="V634">
        <f t="shared" si="116"/>
        <v>13.183627898979056</v>
      </c>
    </row>
    <row r="635" spans="1:22" x14ac:dyDescent="0.25">
      <c r="A635">
        <v>629</v>
      </c>
      <c r="B635">
        <v>23.94</v>
      </c>
      <c r="C635">
        <v>0</v>
      </c>
      <c r="D635">
        <v>1007.4</v>
      </c>
      <c r="E635">
        <v>36.86</v>
      </c>
      <c r="F635">
        <v>1.4802</v>
      </c>
      <c r="G635">
        <v>215.3</v>
      </c>
      <c r="H635">
        <v>-10</v>
      </c>
      <c r="I635">
        <v>0</v>
      </c>
      <c r="J635">
        <v>2.4900000000000002</v>
      </c>
      <c r="K635">
        <f t="shared" si="111"/>
        <v>26.208333333333332</v>
      </c>
      <c r="L635" s="1">
        <f t="shared" si="108"/>
        <v>9.4000000000000128</v>
      </c>
      <c r="M635" s="1">
        <f t="shared" si="109"/>
        <v>-230</v>
      </c>
      <c r="N635">
        <f t="shared" si="112"/>
        <v>37.399999999999977</v>
      </c>
      <c r="O635">
        <f t="shared" si="113"/>
        <v>36.86</v>
      </c>
      <c r="P635">
        <f t="shared" si="114"/>
        <v>25.603333333333332</v>
      </c>
      <c r="Q635" s="3">
        <f t="shared" si="110"/>
        <v>13.000000000000114</v>
      </c>
      <c r="R635">
        <f t="shared" si="117"/>
        <v>19.119999999999806</v>
      </c>
      <c r="S635">
        <f t="shared" si="119"/>
        <v>11.08</v>
      </c>
      <c r="T635">
        <f t="shared" si="115"/>
        <v>9.8418507205891341</v>
      </c>
      <c r="U635">
        <f t="shared" si="118"/>
        <v>28.847670369612818</v>
      </c>
      <c r="V635">
        <f t="shared" si="116"/>
        <v>10.525722804974759</v>
      </c>
    </row>
    <row r="636" spans="1:22" x14ac:dyDescent="0.25">
      <c r="A636">
        <v>630</v>
      </c>
      <c r="B636">
        <v>23.94</v>
      </c>
      <c r="C636">
        <v>0</v>
      </c>
      <c r="D636">
        <v>1007.5</v>
      </c>
      <c r="E636">
        <v>36.82</v>
      </c>
      <c r="F636">
        <v>1.4885000000000002</v>
      </c>
      <c r="G636">
        <v>215.26</v>
      </c>
      <c r="H636">
        <v>-10</v>
      </c>
      <c r="I636">
        <v>1</v>
      </c>
      <c r="J636">
        <v>2.4900000000000002</v>
      </c>
      <c r="K636">
        <f t="shared" si="111"/>
        <v>26.25</v>
      </c>
      <c r="L636" s="1">
        <f t="shared" si="108"/>
        <v>9.4000000000000128</v>
      </c>
      <c r="M636" s="1">
        <f t="shared" si="109"/>
        <v>-230</v>
      </c>
      <c r="N636">
        <f t="shared" si="112"/>
        <v>37.5</v>
      </c>
      <c r="O636">
        <f t="shared" si="113"/>
        <v>36.82</v>
      </c>
      <c r="P636">
        <f t="shared" si="114"/>
        <v>26.350000000000019</v>
      </c>
      <c r="Q636" s="3">
        <f t="shared" si="110"/>
        <v>12.599999999999909</v>
      </c>
      <c r="R636">
        <f t="shared" si="117"/>
        <v>17.920000000000471</v>
      </c>
      <c r="S636">
        <f t="shared" si="119"/>
        <v>11.15999999999997</v>
      </c>
      <c r="T636">
        <f t="shared" si="115"/>
        <v>9.8697448418006211</v>
      </c>
      <c r="U636">
        <f t="shared" si="118"/>
        <v>29.258909738021178</v>
      </c>
      <c r="V636">
        <f t="shared" si="116"/>
        <v>8.4617558639543251</v>
      </c>
    </row>
    <row r="637" spans="1:22" x14ac:dyDescent="0.25">
      <c r="A637">
        <v>631</v>
      </c>
      <c r="B637">
        <v>23.92</v>
      </c>
      <c r="C637">
        <v>0</v>
      </c>
      <c r="D637">
        <v>1007.6</v>
      </c>
      <c r="E637">
        <v>36.76</v>
      </c>
      <c r="F637">
        <v>1.4959</v>
      </c>
      <c r="G637">
        <v>215.25</v>
      </c>
      <c r="H637">
        <v>-10</v>
      </c>
      <c r="I637">
        <v>0</v>
      </c>
      <c r="J637">
        <v>2.4900000000000002</v>
      </c>
      <c r="K637">
        <f t="shared" si="111"/>
        <v>26.291666666666664</v>
      </c>
      <c r="L637" s="1">
        <f t="shared" si="108"/>
        <v>9.2000000000000171</v>
      </c>
      <c r="M637" s="1">
        <f t="shared" si="109"/>
        <v>-230</v>
      </c>
      <c r="N637">
        <f t="shared" si="112"/>
        <v>37.600000000000023</v>
      </c>
      <c r="O637">
        <f t="shared" si="113"/>
        <v>36.76</v>
      </c>
      <c r="P637">
        <f t="shared" si="114"/>
        <v>27.006666666666668</v>
      </c>
      <c r="Q637" s="3">
        <f t="shared" si="110"/>
        <v>12.5</v>
      </c>
      <c r="R637">
        <f t="shared" si="117"/>
        <v>15.759999999999643</v>
      </c>
      <c r="S637">
        <f t="shared" si="119"/>
        <v>11.529999999999996</v>
      </c>
      <c r="T637">
        <f t="shared" si="115"/>
        <v>9.9540115091055732</v>
      </c>
      <c r="U637">
        <f t="shared" si="118"/>
        <v>29.673660217567242</v>
      </c>
      <c r="V637">
        <f t="shared" si="116"/>
        <v>7.1128546005452558</v>
      </c>
    </row>
    <row r="638" spans="1:22" x14ac:dyDescent="0.25">
      <c r="A638">
        <v>632</v>
      </c>
      <c r="B638">
        <v>23.88</v>
      </c>
      <c r="C638">
        <v>0</v>
      </c>
      <c r="D638">
        <v>1007.7</v>
      </c>
      <c r="E638">
        <v>36.700000000000003</v>
      </c>
      <c r="F638">
        <v>1.5026000000000002</v>
      </c>
      <c r="G638">
        <v>215.33</v>
      </c>
      <c r="H638">
        <v>0</v>
      </c>
      <c r="I638">
        <v>0</v>
      </c>
      <c r="J638">
        <v>2.4900000000000002</v>
      </c>
      <c r="K638">
        <f t="shared" si="111"/>
        <v>26.333333333333332</v>
      </c>
      <c r="L638" s="1">
        <f t="shared" si="108"/>
        <v>8.7999999999999901</v>
      </c>
      <c r="M638" s="1">
        <f t="shared" si="109"/>
        <v>-230</v>
      </c>
      <c r="N638">
        <f t="shared" si="112"/>
        <v>37.700000000000045</v>
      </c>
      <c r="O638">
        <f t="shared" si="113"/>
        <v>36.700000000000003</v>
      </c>
      <c r="P638">
        <f t="shared" si="114"/>
        <v>27.593333333333359</v>
      </c>
      <c r="Q638" s="3">
        <f t="shared" si="110"/>
        <v>13.300000000000125</v>
      </c>
      <c r="R638">
        <f t="shared" si="117"/>
        <v>14.080000000000361</v>
      </c>
      <c r="S638">
        <f t="shared" si="119"/>
        <v>12.119999999999997</v>
      </c>
      <c r="T638">
        <f t="shared" si="115"/>
        <v>10.094650722503998</v>
      </c>
      <c r="U638">
        <f t="shared" si="118"/>
        <v>30.094270664338243</v>
      </c>
      <c r="V638">
        <f t="shared" si="116"/>
        <v>6.2546875336138346</v>
      </c>
    </row>
    <row r="639" spans="1:22" x14ac:dyDescent="0.25">
      <c r="A639">
        <v>633</v>
      </c>
      <c r="B639">
        <v>23.83</v>
      </c>
      <c r="C639">
        <v>0</v>
      </c>
      <c r="D639">
        <v>1007.8</v>
      </c>
      <c r="E639">
        <v>36.619999999999997</v>
      </c>
      <c r="F639">
        <v>1.5078</v>
      </c>
      <c r="G639">
        <v>215.43</v>
      </c>
      <c r="H639">
        <v>0</v>
      </c>
      <c r="I639">
        <v>0</v>
      </c>
      <c r="J639">
        <v>2.4900000000000002</v>
      </c>
      <c r="K639">
        <f t="shared" si="111"/>
        <v>26.375</v>
      </c>
      <c r="L639" s="1">
        <f t="shared" si="108"/>
        <v>8.2999999999999829</v>
      </c>
      <c r="M639" s="1">
        <f t="shared" si="109"/>
        <v>-230</v>
      </c>
      <c r="N639">
        <f t="shared" si="112"/>
        <v>37.799999999999955</v>
      </c>
      <c r="O639">
        <f t="shared" si="113"/>
        <v>36.619999999999997</v>
      </c>
      <c r="P639">
        <f t="shared" si="114"/>
        <v>28.030000000000012</v>
      </c>
      <c r="Q639" s="3">
        <f t="shared" si="110"/>
        <v>14.300000000000068</v>
      </c>
      <c r="R639">
        <f t="shared" si="117"/>
        <v>10.479999999999691</v>
      </c>
      <c r="S639">
        <f t="shared" si="119"/>
        <v>12.67999999999998</v>
      </c>
      <c r="T639">
        <f t="shared" si="115"/>
        <v>10.263476208949116</v>
      </c>
      <c r="U639">
        <f t="shared" si="118"/>
        <v>30.521915506377791</v>
      </c>
      <c r="V639">
        <f t="shared" si="116"/>
        <v>6.2096428909260242</v>
      </c>
    </row>
    <row r="640" spans="1:22" x14ac:dyDescent="0.25">
      <c r="A640">
        <v>634</v>
      </c>
      <c r="B640">
        <v>23.78</v>
      </c>
      <c r="C640">
        <v>0</v>
      </c>
      <c r="D640">
        <v>1007.8</v>
      </c>
      <c r="E640">
        <v>36.549999999999997</v>
      </c>
      <c r="F640">
        <v>1.5122</v>
      </c>
      <c r="G640">
        <v>215.49</v>
      </c>
      <c r="H640">
        <v>0</v>
      </c>
      <c r="I640">
        <v>0</v>
      </c>
      <c r="J640">
        <v>2.4900000000000002</v>
      </c>
      <c r="K640">
        <f t="shared" si="111"/>
        <v>26.416666666666664</v>
      </c>
      <c r="L640" s="1">
        <f t="shared" si="108"/>
        <v>7.8000000000000114</v>
      </c>
      <c r="M640" s="1">
        <f t="shared" si="109"/>
        <v>-230</v>
      </c>
      <c r="N640">
        <f t="shared" si="112"/>
        <v>37.799999999999955</v>
      </c>
      <c r="O640">
        <f t="shared" si="113"/>
        <v>36.549999999999997</v>
      </c>
      <c r="P640">
        <f t="shared" si="114"/>
        <v>28.38666666666667</v>
      </c>
      <c r="Q640" s="3">
        <f t="shared" si="110"/>
        <v>14.900000000000091</v>
      </c>
      <c r="R640">
        <f t="shared" si="117"/>
        <v>8.5599999999999028</v>
      </c>
      <c r="S640">
        <f t="shared" si="119"/>
        <v>13.080000000000004</v>
      </c>
      <c r="T640">
        <f t="shared" si="115"/>
        <v>10.40440757418277</v>
      </c>
      <c r="U640">
        <f t="shared" si="118"/>
        <v>30.955432488635406</v>
      </c>
      <c r="V640">
        <f t="shared" si="116"/>
        <v>6.598557848114714</v>
      </c>
    </row>
    <row r="641" spans="1:22" x14ac:dyDescent="0.25">
      <c r="A641">
        <v>635</v>
      </c>
      <c r="B641">
        <v>23.72</v>
      </c>
      <c r="C641">
        <v>0</v>
      </c>
      <c r="D641">
        <v>1007.8</v>
      </c>
      <c r="E641">
        <v>36.49</v>
      </c>
      <c r="F641">
        <v>1.5158</v>
      </c>
      <c r="G641">
        <v>215.55</v>
      </c>
      <c r="H641">
        <v>0</v>
      </c>
      <c r="I641">
        <v>0</v>
      </c>
      <c r="J641">
        <v>2.4900000000000002</v>
      </c>
      <c r="K641">
        <f t="shared" si="111"/>
        <v>26.458333333333332</v>
      </c>
      <c r="L641" s="1">
        <f t="shared" si="108"/>
        <v>7.1999999999999886</v>
      </c>
      <c r="M641" s="1">
        <f t="shared" si="109"/>
        <v>-230</v>
      </c>
      <c r="N641">
        <f t="shared" si="112"/>
        <v>37.799999999999955</v>
      </c>
      <c r="O641">
        <f t="shared" si="113"/>
        <v>36.49</v>
      </c>
      <c r="P641">
        <f t="shared" si="114"/>
        <v>28.66333333333333</v>
      </c>
      <c r="Q641" s="3">
        <f t="shared" si="110"/>
        <v>15.500000000000114</v>
      </c>
      <c r="R641">
        <f t="shared" si="117"/>
        <v>6.6400000000001143</v>
      </c>
      <c r="S641">
        <f t="shared" si="119"/>
        <v>13.39999999999999</v>
      </c>
      <c r="T641">
        <f t="shared" si="115"/>
        <v>10.573525212463171</v>
      </c>
      <c r="U641">
        <f t="shared" si="118"/>
        <v>31.395996039154706</v>
      </c>
      <c r="V641">
        <f t="shared" si="116"/>
        <v>7.467445463787004</v>
      </c>
    </row>
    <row r="642" spans="1:22" x14ac:dyDescent="0.25">
      <c r="A642">
        <v>636</v>
      </c>
      <c r="B642">
        <v>23.64</v>
      </c>
      <c r="C642">
        <v>0</v>
      </c>
      <c r="D642">
        <v>1007.7</v>
      </c>
      <c r="E642">
        <v>36.450000000000003</v>
      </c>
      <c r="F642">
        <v>1.5190000000000001</v>
      </c>
      <c r="G642">
        <v>215.56</v>
      </c>
      <c r="H642">
        <v>0</v>
      </c>
      <c r="I642">
        <v>0</v>
      </c>
      <c r="J642">
        <v>2.4900000000000002</v>
      </c>
      <c r="K642">
        <f t="shared" si="111"/>
        <v>26.5</v>
      </c>
      <c r="L642" s="1">
        <f t="shared" si="108"/>
        <v>6.4000000000000057</v>
      </c>
      <c r="M642" s="1">
        <f t="shared" si="109"/>
        <v>-230</v>
      </c>
      <c r="N642">
        <f t="shared" si="112"/>
        <v>37.700000000000045</v>
      </c>
      <c r="O642">
        <f t="shared" si="113"/>
        <v>36.450000000000003</v>
      </c>
      <c r="P642">
        <f t="shared" si="114"/>
        <v>28.900000000000013</v>
      </c>
      <c r="Q642" s="3">
        <f t="shared" si="110"/>
        <v>15.600000000000023</v>
      </c>
      <c r="R642">
        <f t="shared" si="117"/>
        <v>5.68000000000022</v>
      </c>
      <c r="S642">
        <f t="shared" si="119"/>
        <v>13.539999999999997</v>
      </c>
      <c r="T642">
        <f t="shared" si="115"/>
        <v>10.771121275625569</v>
      </c>
      <c r="U642">
        <f t="shared" si="118"/>
        <v>31.844792758972439</v>
      </c>
      <c r="V642">
        <f t="shared" si="116"/>
        <v>8.6718043932964317</v>
      </c>
    </row>
    <row r="643" spans="1:22" x14ac:dyDescent="0.25">
      <c r="A643">
        <v>637</v>
      </c>
      <c r="B643">
        <v>23.57</v>
      </c>
      <c r="C643">
        <v>2</v>
      </c>
      <c r="D643">
        <v>1007.6</v>
      </c>
      <c r="E643">
        <v>36.42</v>
      </c>
      <c r="F643">
        <v>1.5226999999999999</v>
      </c>
      <c r="G643">
        <v>215.51</v>
      </c>
      <c r="H643">
        <v>0</v>
      </c>
      <c r="I643">
        <v>1</v>
      </c>
      <c r="J643">
        <v>2.4900000000000002</v>
      </c>
      <c r="K643">
        <f t="shared" si="111"/>
        <v>26.541666666666664</v>
      </c>
      <c r="L643" s="1">
        <f t="shared" si="108"/>
        <v>5.7000000000000028</v>
      </c>
      <c r="M643" s="1">
        <f t="shared" si="109"/>
        <v>-210</v>
      </c>
      <c r="N643">
        <f t="shared" si="112"/>
        <v>37.600000000000023</v>
      </c>
      <c r="O643">
        <f t="shared" si="113"/>
        <v>36.42</v>
      </c>
      <c r="P643">
        <f t="shared" si="114"/>
        <v>29.18666666666666</v>
      </c>
      <c r="Q643" s="3">
        <f t="shared" si="110"/>
        <v>15.099999999999909</v>
      </c>
      <c r="R643">
        <f t="shared" si="117"/>
        <v>6.8799999999995549</v>
      </c>
      <c r="S643">
        <f t="shared" si="119"/>
        <v>13.470000000000004</v>
      </c>
      <c r="T643">
        <f t="shared" si="115"/>
        <v>10.940531065741208</v>
      </c>
      <c r="U643">
        <f t="shared" si="118"/>
        <v>32.300648220044991</v>
      </c>
      <c r="V643">
        <f t="shared" si="116"/>
        <v>9.6968811147805205</v>
      </c>
    </row>
    <row r="644" spans="1:22" x14ac:dyDescent="0.25">
      <c r="A644">
        <v>638</v>
      </c>
      <c r="B644">
        <v>23.51</v>
      </c>
      <c r="C644">
        <v>2</v>
      </c>
      <c r="D644">
        <v>1007.5</v>
      </c>
      <c r="E644">
        <v>36.369999999999997</v>
      </c>
      <c r="F644">
        <v>1.5266999999999999</v>
      </c>
      <c r="G644">
        <v>215.52</v>
      </c>
      <c r="H644">
        <v>10</v>
      </c>
      <c r="I644">
        <v>0</v>
      </c>
      <c r="J644">
        <v>2.4900000000000002</v>
      </c>
      <c r="K644">
        <f t="shared" si="111"/>
        <v>26.583333333333332</v>
      </c>
      <c r="L644" s="1">
        <f t="shared" si="108"/>
        <v>5.1000000000000156</v>
      </c>
      <c r="M644" s="1">
        <f t="shared" si="109"/>
        <v>-210</v>
      </c>
      <c r="N644">
        <f t="shared" si="112"/>
        <v>37.5</v>
      </c>
      <c r="O644">
        <f t="shared" si="113"/>
        <v>36.369999999999997</v>
      </c>
      <c r="P644">
        <f t="shared" si="114"/>
        <v>29.503333333333337</v>
      </c>
      <c r="Q644" s="3">
        <f t="shared" si="110"/>
        <v>15.200000000000102</v>
      </c>
      <c r="R644">
        <f t="shared" si="117"/>
        <v>7.6000000000000085</v>
      </c>
      <c r="S644">
        <f t="shared" si="119"/>
        <v>13.350000000000001</v>
      </c>
      <c r="T644">
        <f t="shared" si="115"/>
        <v>11.081754582810111</v>
      </c>
      <c r="U644">
        <f t="shared" si="118"/>
        <v>32.762387994328748</v>
      </c>
      <c r="V644">
        <f t="shared" si="116"/>
        <v>10.62143728335591</v>
      </c>
    </row>
    <row r="645" spans="1:22" x14ac:dyDescent="0.25">
      <c r="A645">
        <v>639</v>
      </c>
      <c r="B645">
        <v>23.43</v>
      </c>
      <c r="C645">
        <v>0</v>
      </c>
      <c r="D645">
        <v>1007.4</v>
      </c>
      <c r="E645">
        <v>36.340000000000003</v>
      </c>
      <c r="F645">
        <v>1.5304000000000002</v>
      </c>
      <c r="G645">
        <v>215.59</v>
      </c>
      <c r="H645">
        <v>10</v>
      </c>
      <c r="I645">
        <v>2</v>
      </c>
      <c r="J645">
        <v>2.4900000000000002</v>
      </c>
      <c r="K645">
        <f t="shared" si="111"/>
        <v>26.625</v>
      </c>
      <c r="L645" s="1">
        <f t="shared" si="108"/>
        <v>4.2999999999999972</v>
      </c>
      <c r="M645" s="1">
        <f t="shared" si="109"/>
        <v>-230</v>
      </c>
      <c r="N645">
        <f t="shared" si="112"/>
        <v>37.399999999999977</v>
      </c>
      <c r="O645">
        <f t="shared" si="113"/>
        <v>36.340000000000003</v>
      </c>
      <c r="P645">
        <f t="shared" si="114"/>
        <v>29.790000000000017</v>
      </c>
      <c r="Q645" s="3">
        <f t="shared" si="110"/>
        <v>15.900000000000034</v>
      </c>
      <c r="R645">
        <f t="shared" si="117"/>
        <v>6.8800000000006207</v>
      </c>
      <c r="S645">
        <f t="shared" si="119"/>
        <v>13.35</v>
      </c>
      <c r="T645">
        <f t="shared" si="115"/>
        <v>11.279350645972487</v>
      </c>
      <c r="U645">
        <f t="shared" si="118"/>
        <v>33.232360937910933</v>
      </c>
      <c r="V645">
        <f t="shared" si="116"/>
        <v>11.84984882685492</v>
      </c>
    </row>
    <row r="646" spans="1:22" x14ac:dyDescent="0.25">
      <c r="A646">
        <v>640</v>
      </c>
      <c r="B646">
        <v>23.36</v>
      </c>
      <c r="C646">
        <v>0</v>
      </c>
      <c r="D646">
        <v>1007.5</v>
      </c>
      <c r="E646">
        <v>36.32</v>
      </c>
      <c r="F646">
        <v>1.5334000000000001</v>
      </c>
      <c r="G646">
        <v>215.62</v>
      </c>
      <c r="H646">
        <v>10</v>
      </c>
      <c r="I646">
        <v>0</v>
      </c>
      <c r="J646">
        <v>2.4900000000000002</v>
      </c>
      <c r="K646">
        <f t="shared" si="111"/>
        <v>26.666666666666664</v>
      </c>
      <c r="L646" s="1">
        <f t="shared" ref="L646:L709" si="120">$L$2*(B646-$L$1)</f>
        <v>3.5999999999999943</v>
      </c>
      <c r="M646" s="1">
        <f t="shared" ref="M646:M709" si="121">$M$2*(C646-$M$1)</f>
        <v>-230</v>
      </c>
      <c r="N646">
        <f t="shared" si="112"/>
        <v>37.5</v>
      </c>
      <c r="O646">
        <f t="shared" si="113"/>
        <v>36.32</v>
      </c>
      <c r="P646">
        <f t="shared" si="114"/>
        <v>30.006666666666671</v>
      </c>
      <c r="Q646" s="3">
        <f t="shared" ref="Q646:Q709" si="122">$Q$2*(G646-$Q$1)</f>
        <v>16.200000000000045</v>
      </c>
      <c r="R646">
        <f t="shared" si="117"/>
        <v>5.1999999999997399</v>
      </c>
      <c r="S646">
        <f t="shared" si="119"/>
        <v>13.430000000000009</v>
      </c>
      <c r="T646">
        <f t="shared" si="115"/>
        <v>11.504548678511103</v>
      </c>
      <c r="U646">
        <f t="shared" si="118"/>
        <v>33.711717132848896</v>
      </c>
      <c r="V646">
        <f t="shared" si="116"/>
        <v>13.727398956957124</v>
      </c>
    </row>
    <row r="647" spans="1:22" x14ac:dyDescent="0.25">
      <c r="A647">
        <v>641</v>
      </c>
      <c r="B647">
        <v>23.27</v>
      </c>
      <c r="C647">
        <v>0</v>
      </c>
      <c r="D647">
        <v>1007.8</v>
      </c>
      <c r="E647">
        <v>36.29</v>
      </c>
      <c r="F647">
        <v>1.5361</v>
      </c>
      <c r="G647">
        <v>215.67</v>
      </c>
      <c r="H647">
        <v>0</v>
      </c>
      <c r="I647">
        <v>0</v>
      </c>
      <c r="J647">
        <v>2.4900000000000002</v>
      </c>
      <c r="K647">
        <f t="shared" si="111"/>
        <v>26.708333333333332</v>
      </c>
      <c r="L647" s="1">
        <f t="shared" si="120"/>
        <v>2.6999999999999957</v>
      </c>
      <c r="M647" s="1">
        <f t="shared" si="121"/>
        <v>-230</v>
      </c>
      <c r="N647">
        <f t="shared" si="112"/>
        <v>37.799999999999955</v>
      </c>
      <c r="O647">
        <f t="shared" si="113"/>
        <v>36.29</v>
      </c>
      <c r="P647">
        <f t="shared" si="114"/>
        <v>30.193333333333339</v>
      </c>
      <c r="Q647" s="3">
        <f t="shared" si="122"/>
        <v>16.699999999999875</v>
      </c>
      <c r="R647">
        <f t="shared" si="117"/>
        <v>4.4799999999998192</v>
      </c>
      <c r="S647">
        <f t="shared" si="119"/>
        <v>13.589999999999991</v>
      </c>
      <c r="T647">
        <f t="shared" si="115"/>
        <v>11.841907499566123</v>
      </c>
      <c r="U647">
        <f t="shared" si="118"/>
        <v>34.205129945330818</v>
      </c>
      <c r="V647">
        <f t="shared" si="116"/>
        <v>16.09451205603445</v>
      </c>
    </row>
    <row r="648" spans="1:22" x14ac:dyDescent="0.25">
      <c r="A648">
        <v>642</v>
      </c>
      <c r="B648">
        <v>23.19</v>
      </c>
      <c r="C648">
        <v>0</v>
      </c>
      <c r="D648">
        <v>1008</v>
      </c>
      <c r="E648">
        <v>36.26</v>
      </c>
      <c r="F648">
        <v>1.5384</v>
      </c>
      <c r="G648">
        <v>215.68</v>
      </c>
      <c r="H648">
        <v>-10</v>
      </c>
      <c r="I648">
        <v>0</v>
      </c>
      <c r="J648">
        <v>2.4900000000000002</v>
      </c>
      <c r="K648">
        <f t="shared" ref="K648:K711" si="123">IF(A648&lt;&gt;0,(A648 + $K$1) * $K$2,NA())</f>
        <v>26.75</v>
      </c>
      <c r="L648" s="1">
        <f t="shared" si="120"/>
        <v>1.9000000000000128</v>
      </c>
      <c r="M648" s="1">
        <f t="shared" si="121"/>
        <v>-230</v>
      </c>
      <c r="N648">
        <f t="shared" ref="N648:N711" si="124">D648-N$1</f>
        <v>38</v>
      </c>
      <c r="O648">
        <f t="shared" ref="O648:O711" si="125" xml:space="preserve"> $O$2 * (E648 + $O$1)</f>
        <v>36.26</v>
      </c>
      <c r="P648">
        <f t="shared" ref="P648:P711" si="126" xml:space="preserve"> $P$2* (F648 + $P$3 * A648 * $C$3 / 86400 + $P$1)</f>
        <v>30.340000000000011</v>
      </c>
      <c r="Q648" s="3">
        <f t="shared" si="122"/>
        <v>16.800000000000068</v>
      </c>
      <c r="R648">
        <f t="shared" si="117"/>
        <v>3.5199999999999245</v>
      </c>
      <c r="S648">
        <f t="shared" si="119"/>
        <v>13.760000000000018</v>
      </c>
      <c r="T648">
        <f t="shared" ref="T648:T711" si="127">IF(A648 &lt;&gt; 0, $R$2 / 100 * ($T$5 * A648 * $C$3 / 86400 + $T$2 + 100 * $P$3+(B648 - AVERAGE(B:B)) * $T$3 + (D648 - AVERAGE(D:D)) * $T$4), NA())</f>
        <v>12.123185926362952</v>
      </c>
      <c r="U648">
        <f t="shared" si="118"/>
        <v>34.71026269226261</v>
      </c>
      <c r="V648">
        <f t="shared" ref="V648:V711" si="128">IF(A648&lt;&gt;0,(ABS(P648-U648))^2,0)</f>
        <v>19.099195999382346</v>
      </c>
    </row>
    <row r="649" spans="1:22" x14ac:dyDescent="0.25">
      <c r="A649">
        <v>643</v>
      </c>
      <c r="B649">
        <v>23.13</v>
      </c>
      <c r="C649">
        <v>0</v>
      </c>
      <c r="D649">
        <v>1008.1</v>
      </c>
      <c r="E649">
        <v>36.270000000000003</v>
      </c>
      <c r="F649">
        <v>1.5409999999999999</v>
      </c>
      <c r="G649">
        <v>215.6</v>
      </c>
      <c r="H649">
        <v>-10</v>
      </c>
      <c r="I649">
        <v>1</v>
      </c>
      <c r="J649">
        <v>2.4900000000000002</v>
      </c>
      <c r="K649">
        <f t="shared" si="123"/>
        <v>26.791666666666664</v>
      </c>
      <c r="L649" s="1">
        <f t="shared" si="120"/>
        <v>1.2999999999999901</v>
      </c>
      <c r="M649" s="1">
        <f t="shared" si="121"/>
        <v>-230</v>
      </c>
      <c r="N649">
        <f t="shared" si="124"/>
        <v>38.100000000000023</v>
      </c>
      <c r="O649">
        <f t="shared" si="125"/>
        <v>36.270000000000003</v>
      </c>
      <c r="P649">
        <f t="shared" si="126"/>
        <v>30.516666666666659</v>
      </c>
      <c r="Q649" s="3">
        <f t="shared" si="122"/>
        <v>15.999999999999943</v>
      </c>
      <c r="R649">
        <f t="shared" ref="R649:R712" si="129" xml:space="preserve"> IF($F649 &lt;&gt; 0,86400 / $C$3 *$R$2 * ($F649 - $F648 + $P$3 * $C$3 / 86400) + $R$1, NA())</f>
        <v>4.2399999999998457</v>
      </c>
      <c r="S649">
        <f t="shared" si="119"/>
        <v>13.839999999999987</v>
      </c>
      <c r="T649">
        <f t="shared" si="127"/>
        <v>12.32019768585484</v>
      </c>
      <c r="U649">
        <f t="shared" ref="U649:U712" si="130">IF(A649&lt;&gt;0,U648+T649/$R$2*$P$2*$C$3/86400,NA())</f>
        <v>35.223604262506562</v>
      </c>
      <c r="V649">
        <f t="shared" si="128"/>
        <v>22.155261531131131</v>
      </c>
    </row>
    <row r="650" spans="1:22" x14ac:dyDescent="0.25">
      <c r="A650">
        <v>644</v>
      </c>
      <c r="B650">
        <v>23.17</v>
      </c>
      <c r="C650">
        <v>0</v>
      </c>
      <c r="D650">
        <v>1008.2</v>
      </c>
      <c r="E650">
        <v>36.43</v>
      </c>
      <c r="F650">
        <v>1.5467</v>
      </c>
      <c r="G650">
        <v>215.39</v>
      </c>
      <c r="H650">
        <v>-10</v>
      </c>
      <c r="I650">
        <v>0</v>
      </c>
      <c r="J650">
        <v>2.4900000000000002</v>
      </c>
      <c r="K650">
        <f t="shared" si="123"/>
        <v>26.833333333333332</v>
      </c>
      <c r="L650" s="1">
        <f t="shared" si="120"/>
        <v>1.7000000000000171</v>
      </c>
      <c r="M650" s="1">
        <f t="shared" si="121"/>
        <v>-230</v>
      </c>
      <c r="N650">
        <f t="shared" si="124"/>
        <v>38.200000000000045</v>
      </c>
      <c r="O650">
        <f t="shared" si="125"/>
        <v>36.43</v>
      </c>
      <c r="P650">
        <f t="shared" si="126"/>
        <v>31.003333333333337</v>
      </c>
      <c r="Q650" s="3">
        <f t="shared" si="122"/>
        <v>13.899999999999864</v>
      </c>
      <c r="R650">
        <f t="shared" si="129"/>
        <v>11.680000000000092</v>
      </c>
      <c r="S650">
        <f t="shared" si="119"/>
        <v>13.900000000000004</v>
      </c>
      <c r="T650">
        <f t="shared" si="127"/>
        <v>12.235346714879389</v>
      </c>
      <c r="U650">
        <f t="shared" si="130"/>
        <v>35.733410375626534</v>
      </c>
      <c r="V650">
        <f t="shared" si="128"/>
        <v>22.373628826029151</v>
      </c>
    </row>
    <row r="651" spans="1:22" x14ac:dyDescent="0.25">
      <c r="A651">
        <v>645</v>
      </c>
      <c r="B651">
        <v>23.28</v>
      </c>
      <c r="C651">
        <v>0</v>
      </c>
      <c r="D651">
        <v>1008.3</v>
      </c>
      <c r="E651">
        <v>36.659999999999997</v>
      </c>
      <c r="F651">
        <v>1.556</v>
      </c>
      <c r="G651">
        <v>215.18</v>
      </c>
      <c r="H651">
        <v>-10</v>
      </c>
      <c r="I651">
        <v>0</v>
      </c>
      <c r="J651">
        <v>2.4900000000000002</v>
      </c>
      <c r="K651">
        <f t="shared" si="123"/>
        <v>26.875</v>
      </c>
      <c r="L651" s="1">
        <f t="shared" si="120"/>
        <v>2.8000000000000114</v>
      </c>
      <c r="M651" s="1">
        <f t="shared" si="121"/>
        <v>-230</v>
      </c>
      <c r="N651">
        <f t="shared" si="124"/>
        <v>38.299999999999955</v>
      </c>
      <c r="O651">
        <f t="shared" si="125"/>
        <v>36.659999999999997</v>
      </c>
      <c r="P651">
        <f t="shared" si="126"/>
        <v>31.85</v>
      </c>
      <c r="Q651" s="3">
        <f t="shared" si="122"/>
        <v>11.800000000000068</v>
      </c>
      <c r="R651">
        <f t="shared" si="129"/>
        <v>20.320000000000206</v>
      </c>
      <c r="S651">
        <f t="shared" si="119"/>
        <v>13.880000000000004</v>
      </c>
      <c r="T651">
        <f t="shared" si="127"/>
        <v>11.953191832576794</v>
      </c>
      <c r="U651">
        <f t="shared" si="130"/>
        <v>36.231460035317234</v>
      </c>
      <c r="V651">
        <f t="shared" si="128"/>
        <v>19.197192041082083</v>
      </c>
    </row>
    <row r="652" spans="1:22" x14ac:dyDescent="0.25">
      <c r="A652">
        <v>646</v>
      </c>
      <c r="B652">
        <v>23.4</v>
      </c>
      <c r="C652">
        <v>0</v>
      </c>
      <c r="D652">
        <v>1008.4</v>
      </c>
      <c r="E652">
        <v>36.869999999999997</v>
      </c>
      <c r="F652">
        <v>1.5667</v>
      </c>
      <c r="G652">
        <v>215.14</v>
      </c>
      <c r="H652">
        <v>-10</v>
      </c>
      <c r="I652">
        <v>1</v>
      </c>
      <c r="J652">
        <v>2.4900000000000002</v>
      </c>
      <c r="K652">
        <f t="shared" si="123"/>
        <v>26.916666666666664</v>
      </c>
      <c r="L652" s="1">
        <f t="shared" si="120"/>
        <v>3.9999999999999858</v>
      </c>
      <c r="M652" s="1">
        <f t="shared" si="121"/>
        <v>-230</v>
      </c>
      <c r="N652">
        <f t="shared" si="124"/>
        <v>38.399999999999977</v>
      </c>
      <c r="O652">
        <f t="shared" si="125"/>
        <v>36.869999999999997</v>
      </c>
      <c r="P652">
        <f t="shared" si="126"/>
        <v>32.836666666666673</v>
      </c>
      <c r="Q652" s="3">
        <f t="shared" si="122"/>
        <v>11.399999999999864</v>
      </c>
      <c r="R652">
        <f t="shared" si="129"/>
        <v>23.679999999999836</v>
      </c>
      <c r="S652">
        <f t="shared" si="119"/>
        <v>13.839999999999987</v>
      </c>
      <c r="T652">
        <f t="shared" si="127"/>
        <v>11.6428506772275</v>
      </c>
      <c r="U652">
        <f t="shared" si="130"/>
        <v>36.716578813535044</v>
      </c>
      <c r="V652">
        <f t="shared" si="128"/>
        <v>15.05371826741673</v>
      </c>
    </row>
    <row r="653" spans="1:22" x14ac:dyDescent="0.25">
      <c r="A653">
        <v>647</v>
      </c>
      <c r="B653">
        <v>23.53</v>
      </c>
      <c r="C653">
        <v>0</v>
      </c>
      <c r="D653">
        <v>1008.4</v>
      </c>
      <c r="E653">
        <v>37.04</v>
      </c>
      <c r="F653">
        <v>1.5767</v>
      </c>
      <c r="G653">
        <v>215.26</v>
      </c>
      <c r="H653">
        <v>-10</v>
      </c>
      <c r="I653">
        <v>0</v>
      </c>
      <c r="J653">
        <v>2.4900000000000002</v>
      </c>
      <c r="K653">
        <f t="shared" si="123"/>
        <v>26.958333333333332</v>
      </c>
      <c r="L653" s="1">
        <f t="shared" si="120"/>
        <v>5.3000000000000114</v>
      </c>
      <c r="M653" s="1">
        <f t="shared" si="121"/>
        <v>-230</v>
      </c>
      <c r="N653">
        <f t="shared" si="124"/>
        <v>38.399999999999977</v>
      </c>
      <c r="O653">
        <f t="shared" si="125"/>
        <v>37.04</v>
      </c>
      <c r="P653">
        <f t="shared" si="126"/>
        <v>33.753333333333323</v>
      </c>
      <c r="Q653" s="3">
        <f t="shared" si="122"/>
        <v>12.599999999999909</v>
      </c>
      <c r="R653">
        <f t="shared" si="129"/>
        <v>22.000000000000021</v>
      </c>
      <c r="S653">
        <f t="shared" si="119"/>
        <v>13.849999999999987</v>
      </c>
      <c r="T653">
        <f t="shared" si="127"/>
        <v>11.276429127619972</v>
      </c>
      <c r="U653">
        <f t="shared" si="130"/>
        <v>37.186430027185878</v>
      </c>
      <c r="V653">
        <f t="shared" si="128"/>
        <v>11.786152909341343</v>
      </c>
    </row>
    <row r="654" spans="1:22" x14ac:dyDescent="0.25">
      <c r="A654">
        <v>648</v>
      </c>
      <c r="B654">
        <v>23.65</v>
      </c>
      <c r="C654">
        <v>0</v>
      </c>
      <c r="D654">
        <v>1008.4</v>
      </c>
      <c r="E654">
        <v>37.17</v>
      </c>
      <c r="F654">
        <v>1.5866</v>
      </c>
      <c r="G654">
        <v>215.27</v>
      </c>
      <c r="H654">
        <v>-50</v>
      </c>
      <c r="I654">
        <v>0</v>
      </c>
      <c r="J654">
        <v>2.4900000000000002</v>
      </c>
      <c r="K654">
        <f t="shared" si="123"/>
        <v>27</v>
      </c>
      <c r="L654" s="1">
        <f t="shared" si="120"/>
        <v>6.4999999999999858</v>
      </c>
      <c r="M654" s="1">
        <f t="shared" si="121"/>
        <v>-230</v>
      </c>
      <c r="N654">
        <f t="shared" si="124"/>
        <v>38.399999999999977</v>
      </c>
      <c r="O654">
        <f t="shared" si="125"/>
        <v>37.17</v>
      </c>
      <c r="P654">
        <f t="shared" si="126"/>
        <v>34.660000000000004</v>
      </c>
      <c r="Q654" s="3">
        <f t="shared" si="122"/>
        <v>12.700000000000102</v>
      </c>
      <c r="R654">
        <f t="shared" si="129"/>
        <v>21.760000000000048</v>
      </c>
      <c r="S654">
        <f t="shared" si="119"/>
        <v>13.800000000000011</v>
      </c>
      <c r="T654">
        <f t="shared" si="127"/>
        <v>10.938193851059189</v>
      </c>
      <c r="U654">
        <f t="shared" si="130"/>
        <v>37.642188104313341</v>
      </c>
      <c r="V654">
        <f t="shared" si="128"/>
        <v>8.8934458895079764</v>
      </c>
    </row>
    <row r="655" spans="1:22" x14ac:dyDescent="0.25">
      <c r="A655">
        <v>649</v>
      </c>
      <c r="B655">
        <v>23.77</v>
      </c>
      <c r="C655">
        <v>0</v>
      </c>
      <c r="D655">
        <v>1008.3</v>
      </c>
      <c r="E655">
        <v>37.25</v>
      </c>
      <c r="F655">
        <v>1.5964</v>
      </c>
      <c r="G655">
        <v>215.31</v>
      </c>
      <c r="H655">
        <v>-10</v>
      </c>
      <c r="I655">
        <v>2</v>
      </c>
      <c r="J655">
        <v>2.4900000000000002</v>
      </c>
      <c r="K655">
        <f t="shared" si="123"/>
        <v>27.041666666666664</v>
      </c>
      <c r="L655" s="1">
        <f t="shared" si="120"/>
        <v>7.6999999999999957</v>
      </c>
      <c r="M655" s="1">
        <f t="shared" si="121"/>
        <v>-230</v>
      </c>
      <c r="N655">
        <f t="shared" si="124"/>
        <v>38.299999999999955</v>
      </c>
      <c r="O655">
        <f t="shared" si="125"/>
        <v>37.25</v>
      </c>
      <c r="P655">
        <f t="shared" si="126"/>
        <v>35.556666666666658</v>
      </c>
      <c r="Q655" s="3">
        <f t="shared" si="122"/>
        <v>13.100000000000023</v>
      </c>
      <c r="R655">
        <f t="shared" si="129"/>
        <v>21.520000000000074</v>
      </c>
      <c r="S655">
        <f t="shared" si="119"/>
        <v>13.710000000000024</v>
      </c>
      <c r="T655">
        <f t="shared" si="127"/>
        <v>10.572064453286913</v>
      </c>
      <c r="U655">
        <f t="shared" si="130"/>
        <v>38.082690789866966</v>
      </c>
      <c r="V655">
        <f t="shared" si="128"/>
        <v>6.3807978709898858</v>
      </c>
    </row>
    <row r="656" spans="1:22" x14ac:dyDescent="0.25">
      <c r="A656">
        <v>650</v>
      </c>
      <c r="B656">
        <v>23.87</v>
      </c>
      <c r="C656">
        <v>2</v>
      </c>
      <c r="D656">
        <v>1008.2</v>
      </c>
      <c r="E656">
        <v>37.340000000000003</v>
      </c>
      <c r="F656">
        <v>1.6059000000000001</v>
      </c>
      <c r="G656">
        <v>215.32</v>
      </c>
      <c r="H656">
        <v>-40</v>
      </c>
      <c r="I656">
        <v>0</v>
      </c>
      <c r="J656">
        <v>2.4900000000000002</v>
      </c>
      <c r="K656">
        <f t="shared" si="123"/>
        <v>27.083333333333332</v>
      </c>
      <c r="L656" s="1">
        <f t="shared" si="120"/>
        <v>8.7000000000000099</v>
      </c>
      <c r="M656" s="1">
        <f t="shared" si="121"/>
        <v>-210</v>
      </c>
      <c r="N656">
        <f t="shared" si="124"/>
        <v>38.200000000000045</v>
      </c>
      <c r="O656">
        <f t="shared" si="125"/>
        <v>37.340000000000003</v>
      </c>
      <c r="P656">
        <f t="shared" si="126"/>
        <v>36.42333333333336</v>
      </c>
      <c r="Q656" s="3">
        <f t="shared" si="122"/>
        <v>13.199999999999932</v>
      </c>
      <c r="R656">
        <f t="shared" si="129"/>
        <v>20.800000000000153</v>
      </c>
      <c r="S656">
        <f t="shared" si="119"/>
        <v>13.629999999999987</v>
      </c>
      <c r="T656">
        <f t="shared" si="127"/>
        <v>10.262307601608128</v>
      </c>
      <c r="U656">
        <f t="shared" si="130"/>
        <v>38.51028693993397</v>
      </c>
      <c r="V656">
        <f t="shared" si="128"/>
        <v>4.3553753561032904</v>
      </c>
    </row>
    <row r="657" spans="1:22" x14ac:dyDescent="0.25">
      <c r="A657">
        <v>651</v>
      </c>
      <c r="B657">
        <v>23.97</v>
      </c>
      <c r="C657">
        <v>0</v>
      </c>
      <c r="D657">
        <v>1008.2</v>
      </c>
      <c r="E657">
        <v>37.39</v>
      </c>
      <c r="F657">
        <v>1.6153</v>
      </c>
      <c r="G657">
        <v>215.34</v>
      </c>
      <c r="H657">
        <v>-20</v>
      </c>
      <c r="I657">
        <v>2</v>
      </c>
      <c r="J657">
        <v>2.4900000000000002</v>
      </c>
      <c r="K657">
        <f t="shared" si="123"/>
        <v>27.125</v>
      </c>
      <c r="L657" s="1">
        <f t="shared" si="120"/>
        <v>9.6999999999999886</v>
      </c>
      <c r="M657" s="1">
        <f t="shared" si="121"/>
        <v>-230</v>
      </c>
      <c r="N657">
        <f t="shared" si="124"/>
        <v>38.200000000000045</v>
      </c>
      <c r="O657">
        <f t="shared" si="125"/>
        <v>37.39</v>
      </c>
      <c r="P657">
        <f t="shared" si="126"/>
        <v>37.28</v>
      </c>
      <c r="Q657" s="3">
        <f t="shared" si="122"/>
        <v>13.400000000000034</v>
      </c>
      <c r="R657">
        <f t="shared" si="129"/>
        <v>20.559999999999647</v>
      </c>
      <c r="S657">
        <f t="shared" si="119"/>
        <v>13.639999999999986</v>
      </c>
      <c r="T657">
        <f t="shared" si="127"/>
        <v>9.9804448711408114</v>
      </c>
      <c r="U657">
        <f t="shared" si="130"/>
        <v>38.92613880956484</v>
      </c>
      <c r="V657">
        <f t="shared" si="128"/>
        <v>2.7097729803555448</v>
      </c>
    </row>
    <row r="658" spans="1:22" x14ac:dyDescent="0.25">
      <c r="A658">
        <v>652</v>
      </c>
      <c r="B658">
        <v>24.06</v>
      </c>
      <c r="C658">
        <v>0</v>
      </c>
      <c r="D658">
        <v>1008.2</v>
      </c>
      <c r="E658">
        <v>37.44</v>
      </c>
      <c r="F658">
        <v>1.6249</v>
      </c>
      <c r="G658">
        <v>215.31</v>
      </c>
      <c r="H658">
        <v>-10</v>
      </c>
      <c r="I658">
        <v>1</v>
      </c>
      <c r="J658">
        <v>2.4900000000000002</v>
      </c>
      <c r="K658">
        <f t="shared" si="123"/>
        <v>27.166666666666664</v>
      </c>
      <c r="L658" s="1">
        <f t="shared" si="120"/>
        <v>10.599999999999987</v>
      </c>
      <c r="M658" s="1">
        <f t="shared" si="121"/>
        <v>-230</v>
      </c>
      <c r="N658">
        <f t="shared" si="124"/>
        <v>38.200000000000045</v>
      </c>
      <c r="O658">
        <f t="shared" si="125"/>
        <v>37.44</v>
      </c>
      <c r="P658">
        <f t="shared" si="126"/>
        <v>38.15666666666668</v>
      </c>
      <c r="Q658" s="3">
        <f t="shared" si="122"/>
        <v>13.100000000000023</v>
      </c>
      <c r="R658">
        <f t="shared" si="129"/>
        <v>21.040000000000127</v>
      </c>
      <c r="S658">
        <f t="shared" si="119"/>
        <v>13.760000000000019</v>
      </c>
      <c r="T658">
        <f t="shared" si="127"/>
        <v>9.7267684137202206</v>
      </c>
      <c r="U658">
        <f t="shared" si="130"/>
        <v>39.331420826803182</v>
      </c>
      <c r="V658">
        <f t="shared" si="128"/>
        <v>1.3800473367580168</v>
      </c>
    </row>
    <row r="659" spans="1:22" x14ac:dyDescent="0.25">
      <c r="A659">
        <v>653</v>
      </c>
      <c r="B659">
        <v>24.14</v>
      </c>
      <c r="C659">
        <v>0</v>
      </c>
      <c r="D659">
        <v>1008</v>
      </c>
      <c r="E659">
        <v>37.450000000000003</v>
      </c>
      <c r="F659">
        <v>1.6345000000000001</v>
      </c>
      <c r="G659">
        <v>215.29</v>
      </c>
      <c r="H659">
        <v>0</v>
      </c>
      <c r="I659">
        <v>0</v>
      </c>
      <c r="J659">
        <v>2.4900000000000002</v>
      </c>
      <c r="K659">
        <f t="shared" si="123"/>
        <v>27.208333333333332</v>
      </c>
      <c r="L659" s="1">
        <f t="shared" si="120"/>
        <v>11.400000000000006</v>
      </c>
      <c r="M659" s="1">
        <f t="shared" si="121"/>
        <v>-230</v>
      </c>
      <c r="N659">
        <f t="shared" si="124"/>
        <v>38</v>
      </c>
      <c r="O659">
        <f t="shared" si="125"/>
        <v>37.450000000000003</v>
      </c>
      <c r="P659">
        <f t="shared" si="126"/>
        <v>39.033333333333346</v>
      </c>
      <c r="Q659" s="3">
        <f t="shared" si="122"/>
        <v>12.89999999999992</v>
      </c>
      <c r="R659">
        <f t="shared" si="129"/>
        <v>21.040000000000127</v>
      </c>
      <c r="S659">
        <f t="shared" ref="S659:S722" si="131">AVERAGE(R649:R672)+$S$1</f>
        <v>14.070000000000006</v>
      </c>
      <c r="T659">
        <f t="shared" si="127"/>
        <v>9.4454899869233824</v>
      </c>
      <c r="U659">
        <f t="shared" si="130"/>
        <v>39.72498290959166</v>
      </c>
      <c r="V659">
        <f t="shared" si="128"/>
        <v>0.4783791363383052</v>
      </c>
    </row>
    <row r="660" spans="1:22" x14ac:dyDescent="0.25">
      <c r="A660">
        <v>654</v>
      </c>
      <c r="B660">
        <v>24.18</v>
      </c>
      <c r="C660">
        <v>0</v>
      </c>
      <c r="D660">
        <v>1007.8</v>
      </c>
      <c r="E660">
        <v>37.35</v>
      </c>
      <c r="F660">
        <v>1.6444000000000001</v>
      </c>
      <c r="G660">
        <v>215.28</v>
      </c>
      <c r="H660">
        <v>-10</v>
      </c>
      <c r="I660">
        <v>0</v>
      </c>
      <c r="J660">
        <v>2.4900000000000002</v>
      </c>
      <c r="K660">
        <f t="shared" si="123"/>
        <v>27.25</v>
      </c>
      <c r="L660" s="1">
        <f t="shared" si="120"/>
        <v>11.799999999999997</v>
      </c>
      <c r="M660" s="1">
        <f t="shared" si="121"/>
        <v>-230</v>
      </c>
      <c r="N660">
        <f t="shared" si="124"/>
        <v>37.799999999999955</v>
      </c>
      <c r="O660">
        <f t="shared" si="125"/>
        <v>37.35</v>
      </c>
      <c r="P660">
        <f t="shared" si="126"/>
        <v>39.940000000000019</v>
      </c>
      <c r="Q660" s="3">
        <f t="shared" si="122"/>
        <v>12.800000000000011</v>
      </c>
      <c r="R660">
        <f t="shared" si="129"/>
        <v>21.760000000000048</v>
      </c>
      <c r="S660">
        <f t="shared" si="131"/>
        <v>14.460000000000003</v>
      </c>
      <c r="T660">
        <f t="shared" si="127"/>
        <v>9.2769566523134799</v>
      </c>
      <c r="U660">
        <f t="shared" si="130"/>
        <v>40.11152277010472</v>
      </c>
      <c r="V660">
        <f t="shared" si="128"/>
        <v>2.9420060664390211E-2</v>
      </c>
    </row>
    <row r="661" spans="1:22" x14ac:dyDescent="0.25">
      <c r="A661">
        <v>655</v>
      </c>
      <c r="B661">
        <v>24.18</v>
      </c>
      <c r="C661">
        <v>0</v>
      </c>
      <c r="D661">
        <v>1007.7</v>
      </c>
      <c r="E661">
        <v>37.229999999999997</v>
      </c>
      <c r="F661">
        <v>1.6535000000000002</v>
      </c>
      <c r="G661">
        <v>215.27</v>
      </c>
      <c r="H661">
        <v>-10</v>
      </c>
      <c r="I661">
        <v>0</v>
      </c>
      <c r="J661">
        <v>2.4900000000000002</v>
      </c>
      <c r="K661">
        <f t="shared" si="123"/>
        <v>27.291666666666664</v>
      </c>
      <c r="L661" s="1">
        <f t="shared" si="120"/>
        <v>11.799999999999997</v>
      </c>
      <c r="M661" s="1">
        <f t="shared" si="121"/>
        <v>-230</v>
      </c>
      <c r="N661">
        <f t="shared" si="124"/>
        <v>37.700000000000045</v>
      </c>
      <c r="O661">
        <f t="shared" si="125"/>
        <v>37.229999999999997</v>
      </c>
      <c r="P661">
        <f t="shared" si="126"/>
        <v>40.766666666666687</v>
      </c>
      <c r="Q661" s="3">
        <f t="shared" si="122"/>
        <v>12.700000000000102</v>
      </c>
      <c r="R661">
        <f t="shared" si="129"/>
        <v>19.840000000000259</v>
      </c>
      <c r="S661">
        <f t="shared" si="131"/>
        <v>14.670000000000003</v>
      </c>
      <c r="T661">
        <f t="shared" si="127"/>
        <v>9.2490625311020249</v>
      </c>
      <c r="U661">
        <f t="shared" si="130"/>
        <v>40.496900375567307</v>
      </c>
      <c r="V661">
        <f t="shared" si="128"/>
        <v>7.2773851813515367E-2</v>
      </c>
    </row>
    <row r="662" spans="1:22" x14ac:dyDescent="0.25">
      <c r="A662">
        <v>656</v>
      </c>
      <c r="B662">
        <v>24.15</v>
      </c>
      <c r="C662">
        <v>0</v>
      </c>
      <c r="D662">
        <v>1007.8</v>
      </c>
      <c r="E662">
        <v>37.11</v>
      </c>
      <c r="F662">
        <v>1.661</v>
      </c>
      <c r="G662">
        <v>215.37</v>
      </c>
      <c r="H662">
        <v>0</v>
      </c>
      <c r="I662">
        <v>0</v>
      </c>
      <c r="J662">
        <v>2.4900000000000002</v>
      </c>
      <c r="K662">
        <f t="shared" si="123"/>
        <v>27.333333333333332</v>
      </c>
      <c r="L662" s="1">
        <f t="shared" si="120"/>
        <v>11.499999999999986</v>
      </c>
      <c r="M662" s="1">
        <f t="shared" si="121"/>
        <v>-230</v>
      </c>
      <c r="N662">
        <f t="shared" si="124"/>
        <v>37.799999999999955</v>
      </c>
      <c r="O662">
        <f t="shared" si="125"/>
        <v>37.11</v>
      </c>
      <c r="P662">
        <f t="shared" si="126"/>
        <v>41.433333333333344</v>
      </c>
      <c r="Q662" s="3">
        <f t="shared" si="122"/>
        <v>13.700000000000045</v>
      </c>
      <c r="R662">
        <f t="shared" si="129"/>
        <v>15.999999999999616</v>
      </c>
      <c r="S662">
        <f t="shared" si="131"/>
        <v>14.700000000000003</v>
      </c>
      <c r="T662">
        <f t="shared" si="127"/>
        <v>9.3615154714536803</v>
      </c>
      <c r="U662">
        <f t="shared" si="130"/>
        <v>40.886963520211211</v>
      </c>
      <c r="V662">
        <f t="shared" si="128"/>
        <v>0.29851997269111508</v>
      </c>
    </row>
    <row r="663" spans="1:22" x14ac:dyDescent="0.25">
      <c r="A663">
        <v>657</v>
      </c>
      <c r="B663">
        <v>24.1</v>
      </c>
      <c r="C663">
        <v>0</v>
      </c>
      <c r="D663">
        <v>1007.9</v>
      </c>
      <c r="E663">
        <v>36.99</v>
      </c>
      <c r="F663">
        <v>1.6668000000000001</v>
      </c>
      <c r="G663">
        <v>215.47</v>
      </c>
      <c r="H663">
        <v>-10</v>
      </c>
      <c r="I663">
        <v>0</v>
      </c>
      <c r="J663">
        <v>2.4900000000000002</v>
      </c>
      <c r="K663">
        <f t="shared" si="123"/>
        <v>27.375</v>
      </c>
      <c r="L663" s="1">
        <f t="shared" si="120"/>
        <v>11.000000000000014</v>
      </c>
      <c r="M663" s="1">
        <f t="shared" si="121"/>
        <v>-230</v>
      </c>
      <c r="N663">
        <f t="shared" si="124"/>
        <v>37.899999999999977</v>
      </c>
      <c r="O663">
        <f t="shared" si="125"/>
        <v>36.99</v>
      </c>
      <c r="P663">
        <f t="shared" si="126"/>
        <v>41.93</v>
      </c>
      <c r="Q663" s="3">
        <f t="shared" si="122"/>
        <v>14.699999999999989</v>
      </c>
      <c r="R663">
        <f t="shared" si="129"/>
        <v>11.920000000000066</v>
      </c>
      <c r="S663">
        <f t="shared" si="131"/>
        <v>14.710000000000006</v>
      </c>
      <c r="T663">
        <f t="shared" si="127"/>
        <v>9.5303409578988223</v>
      </c>
      <c r="U663">
        <f t="shared" si="130"/>
        <v>41.284061060123662</v>
      </c>
      <c r="V663">
        <f t="shared" si="128"/>
        <v>0.41723711404856711</v>
      </c>
    </row>
    <row r="664" spans="1:22" x14ac:dyDescent="0.25">
      <c r="A664">
        <v>658</v>
      </c>
      <c r="B664">
        <v>24.04</v>
      </c>
      <c r="C664">
        <v>0</v>
      </c>
      <c r="D664">
        <v>1007.8</v>
      </c>
      <c r="E664">
        <v>36.89</v>
      </c>
      <c r="F664">
        <v>1.671</v>
      </c>
      <c r="G664">
        <v>215.57</v>
      </c>
      <c r="H664">
        <v>0</v>
      </c>
      <c r="I664">
        <v>0</v>
      </c>
      <c r="J664">
        <v>2.4900000000000002</v>
      </c>
      <c r="K664">
        <f t="shared" si="123"/>
        <v>27.416666666666664</v>
      </c>
      <c r="L664" s="1">
        <f t="shared" si="120"/>
        <v>10.399999999999991</v>
      </c>
      <c r="M664" s="1">
        <f t="shared" si="121"/>
        <v>-230</v>
      </c>
      <c r="N664">
        <f t="shared" si="124"/>
        <v>37.799999999999955</v>
      </c>
      <c r="O664">
        <f t="shared" si="125"/>
        <v>36.89</v>
      </c>
      <c r="P664">
        <f t="shared" si="126"/>
        <v>42.266666666666673</v>
      </c>
      <c r="Q664" s="3">
        <f t="shared" si="122"/>
        <v>15.699999999999932</v>
      </c>
      <c r="R664">
        <f t="shared" si="129"/>
        <v>8.0799999999999557</v>
      </c>
      <c r="S664">
        <f t="shared" si="131"/>
        <v>14.810000000000016</v>
      </c>
      <c r="T664">
        <f t="shared" si="127"/>
        <v>9.6715644749677345</v>
      </c>
      <c r="U664">
        <f t="shared" si="130"/>
        <v>41.687042913247318</v>
      </c>
      <c r="V664">
        <f t="shared" si="128"/>
        <v>0.33596369552794142</v>
      </c>
    </row>
    <row r="665" spans="1:22" x14ac:dyDescent="0.25">
      <c r="A665">
        <v>659</v>
      </c>
      <c r="B665">
        <v>23.97</v>
      </c>
      <c r="C665">
        <v>0</v>
      </c>
      <c r="D665">
        <v>1007.7</v>
      </c>
      <c r="E665">
        <v>36.799999999999997</v>
      </c>
      <c r="F665">
        <v>1.6741999999999999</v>
      </c>
      <c r="G665">
        <v>215.59</v>
      </c>
      <c r="H665">
        <v>0</v>
      </c>
      <c r="I665">
        <v>0</v>
      </c>
      <c r="J665">
        <v>2.4900000000000002</v>
      </c>
      <c r="K665">
        <f t="shared" si="123"/>
        <v>27.458333333333332</v>
      </c>
      <c r="L665" s="1">
        <f t="shared" si="120"/>
        <v>9.6999999999999886</v>
      </c>
      <c r="M665" s="1">
        <f t="shared" si="121"/>
        <v>-230</v>
      </c>
      <c r="N665">
        <f t="shared" si="124"/>
        <v>37.700000000000045</v>
      </c>
      <c r="O665">
        <f t="shared" si="125"/>
        <v>36.799999999999997</v>
      </c>
      <c r="P665">
        <f t="shared" si="126"/>
        <v>42.503333333333316</v>
      </c>
      <c r="Q665" s="3">
        <f t="shared" si="122"/>
        <v>15.900000000000034</v>
      </c>
      <c r="R665">
        <f t="shared" si="129"/>
        <v>5.6799999999996871</v>
      </c>
      <c r="S665">
        <f t="shared" si="131"/>
        <v>14.839999999999989</v>
      </c>
      <c r="T665">
        <f t="shared" si="127"/>
        <v>9.8409742650834069</v>
      </c>
      <c r="U665">
        <f t="shared" si="130"/>
        <v>42.09708350762579</v>
      </c>
      <c r="V665">
        <f t="shared" si="128"/>
        <v>0.16503892088739541</v>
      </c>
    </row>
    <row r="666" spans="1:22" x14ac:dyDescent="0.25">
      <c r="A666">
        <v>660</v>
      </c>
      <c r="B666">
        <v>23.88</v>
      </c>
      <c r="C666">
        <v>0</v>
      </c>
      <c r="D666">
        <v>1007.8</v>
      </c>
      <c r="E666">
        <v>36.729999999999997</v>
      </c>
      <c r="F666">
        <v>1.6775</v>
      </c>
      <c r="G666">
        <v>215.61</v>
      </c>
      <c r="H666">
        <v>-10</v>
      </c>
      <c r="I666">
        <v>0</v>
      </c>
      <c r="J666">
        <v>2.4900000000000002</v>
      </c>
      <c r="K666">
        <f t="shared" si="123"/>
        <v>27.5</v>
      </c>
      <c r="L666" s="1">
        <f t="shared" si="120"/>
        <v>8.7999999999999901</v>
      </c>
      <c r="M666" s="1">
        <f t="shared" si="121"/>
        <v>-230</v>
      </c>
      <c r="N666">
        <f t="shared" si="124"/>
        <v>37.799999999999955</v>
      </c>
      <c r="O666">
        <f t="shared" si="125"/>
        <v>36.729999999999997</v>
      </c>
      <c r="P666">
        <f t="shared" si="126"/>
        <v>42.75</v>
      </c>
      <c r="Q666" s="3">
        <f t="shared" si="122"/>
        <v>16.100000000000136</v>
      </c>
      <c r="R666">
        <f t="shared" si="129"/>
        <v>5.9200000000001936</v>
      </c>
      <c r="S666">
        <f t="shared" si="131"/>
        <v>14.779999999999994</v>
      </c>
      <c r="T666">
        <f t="shared" si="127"/>
        <v>10.122544843715453</v>
      </c>
      <c r="U666">
        <f t="shared" si="130"/>
        <v>42.518856209447264</v>
      </c>
      <c r="V666">
        <f t="shared" si="128"/>
        <v>5.3427451911086901E-2</v>
      </c>
    </row>
    <row r="667" spans="1:22" x14ac:dyDescent="0.25">
      <c r="A667">
        <v>661</v>
      </c>
      <c r="B667">
        <v>23.8</v>
      </c>
      <c r="C667">
        <v>2</v>
      </c>
      <c r="D667">
        <v>1007.9</v>
      </c>
      <c r="E667">
        <v>36.67</v>
      </c>
      <c r="F667">
        <v>1.6807000000000001</v>
      </c>
      <c r="G667">
        <v>215.6</v>
      </c>
      <c r="H667">
        <v>-10</v>
      </c>
      <c r="I667">
        <v>1</v>
      </c>
      <c r="J667">
        <v>2.4900000000000002</v>
      </c>
      <c r="K667">
        <f t="shared" si="123"/>
        <v>27.541666666666664</v>
      </c>
      <c r="L667" s="1">
        <f t="shared" si="120"/>
        <v>8.0000000000000071</v>
      </c>
      <c r="M667" s="1">
        <f t="shared" si="121"/>
        <v>-210</v>
      </c>
      <c r="N667">
        <f t="shared" si="124"/>
        <v>37.899999999999977</v>
      </c>
      <c r="O667">
        <f t="shared" si="125"/>
        <v>36.67</v>
      </c>
      <c r="P667">
        <f t="shared" si="126"/>
        <v>42.986666666666686</v>
      </c>
      <c r="Q667" s="3">
        <f t="shared" si="122"/>
        <v>15.999999999999943</v>
      </c>
      <c r="R667">
        <f t="shared" si="129"/>
        <v>5.68000000000022</v>
      </c>
      <c r="S667">
        <f t="shared" si="131"/>
        <v>14.519999999999998</v>
      </c>
      <c r="T667">
        <f t="shared" si="127"/>
        <v>10.375929149300795</v>
      </c>
      <c r="U667">
        <f t="shared" si="130"/>
        <v>42.951186590668129</v>
      </c>
      <c r="V667">
        <f t="shared" si="128"/>
        <v>1.2588357928633462E-3</v>
      </c>
    </row>
    <row r="668" spans="1:22" x14ac:dyDescent="0.25">
      <c r="A668">
        <v>662</v>
      </c>
      <c r="B668">
        <v>23.71</v>
      </c>
      <c r="C668">
        <v>2</v>
      </c>
      <c r="D668">
        <v>1007.6</v>
      </c>
      <c r="E668">
        <v>36.619999999999997</v>
      </c>
      <c r="F668">
        <v>1.6838000000000002</v>
      </c>
      <c r="G668">
        <v>215.62</v>
      </c>
      <c r="H668">
        <v>0</v>
      </c>
      <c r="I668">
        <v>1</v>
      </c>
      <c r="J668">
        <v>2.4900000000000002</v>
      </c>
      <c r="K668">
        <f t="shared" si="123"/>
        <v>27.583333333333332</v>
      </c>
      <c r="L668" s="1">
        <f t="shared" si="120"/>
        <v>7.1000000000000085</v>
      </c>
      <c r="M668" s="1">
        <f t="shared" si="121"/>
        <v>-210</v>
      </c>
      <c r="N668">
        <f t="shared" si="124"/>
        <v>37.600000000000023</v>
      </c>
      <c r="O668">
        <f t="shared" si="125"/>
        <v>36.619999999999997</v>
      </c>
      <c r="P668">
        <f t="shared" si="126"/>
        <v>43.213333333333345</v>
      </c>
      <c r="Q668" s="3">
        <f t="shared" si="122"/>
        <v>16.200000000000045</v>
      </c>
      <c r="R668">
        <f t="shared" si="129"/>
        <v>5.4400000000002464</v>
      </c>
      <c r="S668">
        <f t="shared" si="131"/>
        <v>14.070000000000007</v>
      </c>
      <c r="T668">
        <f t="shared" si="127"/>
        <v>10.545923243086953</v>
      </c>
      <c r="U668">
        <f t="shared" si="130"/>
        <v>43.390600059130087</v>
      </c>
      <c r="V668">
        <f t="shared" si="128"/>
        <v>3.1423492074697065E-2</v>
      </c>
    </row>
    <row r="669" spans="1:22" x14ac:dyDescent="0.25">
      <c r="A669">
        <v>663</v>
      </c>
      <c r="B669">
        <v>23.61</v>
      </c>
      <c r="C669">
        <v>0</v>
      </c>
      <c r="D669">
        <v>1007.5</v>
      </c>
      <c r="E669">
        <v>36.58</v>
      </c>
      <c r="F669">
        <v>1.6867000000000001</v>
      </c>
      <c r="G669">
        <v>215.63</v>
      </c>
      <c r="H669">
        <v>-10</v>
      </c>
      <c r="I669">
        <v>0</v>
      </c>
      <c r="J669">
        <v>2.4900000000000002</v>
      </c>
      <c r="K669">
        <f t="shared" si="123"/>
        <v>27.625</v>
      </c>
      <c r="L669" s="1">
        <f t="shared" si="120"/>
        <v>6.0999999999999943</v>
      </c>
      <c r="M669" s="1">
        <f t="shared" si="121"/>
        <v>-230</v>
      </c>
      <c r="N669">
        <f t="shared" si="124"/>
        <v>37.5</v>
      </c>
      <c r="O669">
        <f t="shared" si="125"/>
        <v>36.58</v>
      </c>
      <c r="P669">
        <f t="shared" si="126"/>
        <v>43.420000000000016</v>
      </c>
      <c r="Q669" s="3">
        <f t="shared" si="122"/>
        <v>16.299999999999955</v>
      </c>
      <c r="R669">
        <f t="shared" si="129"/>
        <v>4.9599999999997664</v>
      </c>
      <c r="S669">
        <f t="shared" si="131"/>
        <v>13.380000000000015</v>
      </c>
      <c r="T669">
        <f t="shared" si="127"/>
        <v>10.799891852342794</v>
      </c>
      <c r="U669">
        <f t="shared" si="130"/>
        <v>43.840595552977703</v>
      </c>
      <c r="V669">
        <f t="shared" si="128"/>
        <v>0.17690061918460653</v>
      </c>
    </row>
    <row r="670" spans="1:22" x14ac:dyDescent="0.25">
      <c r="A670">
        <v>664</v>
      </c>
      <c r="B670">
        <v>23.55</v>
      </c>
      <c r="C670">
        <v>0</v>
      </c>
      <c r="D670">
        <v>1007.5</v>
      </c>
      <c r="E670">
        <v>36.58</v>
      </c>
      <c r="F670">
        <v>1.6898</v>
      </c>
      <c r="G670">
        <v>215.61</v>
      </c>
      <c r="H670">
        <v>0</v>
      </c>
      <c r="I670">
        <v>0</v>
      </c>
      <c r="J670">
        <v>2.4900000000000002</v>
      </c>
      <c r="K670">
        <f t="shared" si="123"/>
        <v>27.666666666666664</v>
      </c>
      <c r="L670" s="1">
        <f t="shared" si="120"/>
        <v>5.5000000000000071</v>
      </c>
      <c r="M670" s="1">
        <f t="shared" si="121"/>
        <v>-230</v>
      </c>
      <c r="N670">
        <f t="shared" si="124"/>
        <v>37.5</v>
      </c>
      <c r="O670">
        <f t="shared" si="125"/>
        <v>36.58</v>
      </c>
      <c r="P670">
        <f t="shared" si="126"/>
        <v>43.646666666666654</v>
      </c>
      <c r="Q670" s="3">
        <f t="shared" si="122"/>
        <v>16.100000000000136</v>
      </c>
      <c r="R670">
        <f t="shared" si="129"/>
        <v>5.4399999999997135</v>
      </c>
      <c r="S670">
        <f t="shared" si="131"/>
        <v>12.590000000000012</v>
      </c>
      <c r="T670">
        <f t="shared" si="127"/>
        <v>10.969009490623185</v>
      </c>
      <c r="U670">
        <f t="shared" si="130"/>
        <v>44.297637615087005</v>
      </c>
      <c r="V670">
        <f t="shared" si="128"/>
        <v>0.42376317568729155</v>
      </c>
    </row>
    <row r="671" spans="1:22" x14ac:dyDescent="0.25">
      <c r="A671">
        <v>665</v>
      </c>
      <c r="B671">
        <v>23.52</v>
      </c>
      <c r="C671">
        <v>0</v>
      </c>
      <c r="D671">
        <v>1007.8</v>
      </c>
      <c r="E671">
        <v>36.6</v>
      </c>
      <c r="F671">
        <v>1.6937000000000002</v>
      </c>
      <c r="G671">
        <v>215.53</v>
      </c>
      <c r="H671">
        <v>-10</v>
      </c>
      <c r="I671">
        <v>0</v>
      </c>
      <c r="J671">
        <v>2.4900000000000002</v>
      </c>
      <c r="K671">
        <f t="shared" si="123"/>
        <v>27.708333333333332</v>
      </c>
      <c r="L671" s="1">
        <f t="shared" si="120"/>
        <v>5.1999999999999957</v>
      </c>
      <c r="M671" s="1">
        <f t="shared" si="121"/>
        <v>-230</v>
      </c>
      <c r="N671">
        <f t="shared" si="124"/>
        <v>37.799999999999955</v>
      </c>
      <c r="O671">
        <f t="shared" si="125"/>
        <v>36.6</v>
      </c>
      <c r="P671">
        <f t="shared" si="126"/>
        <v>43.953333333333354</v>
      </c>
      <c r="Q671" s="3">
        <f t="shared" si="122"/>
        <v>15.300000000000011</v>
      </c>
      <c r="R671">
        <f t="shared" si="129"/>
        <v>7.3600000000005679</v>
      </c>
      <c r="S671">
        <f t="shared" si="131"/>
        <v>12.000000000000014</v>
      </c>
      <c r="T671">
        <f t="shared" si="127"/>
        <v>11.137250673397816</v>
      </c>
      <c r="U671">
        <f t="shared" si="130"/>
        <v>44.761689726478579</v>
      </c>
      <c r="V671">
        <f t="shared" si="128"/>
        <v>0.65344005833875707</v>
      </c>
    </row>
    <row r="672" spans="1:22" x14ac:dyDescent="0.25">
      <c r="A672">
        <v>666</v>
      </c>
      <c r="B672">
        <v>23.5</v>
      </c>
      <c r="C672">
        <v>0</v>
      </c>
      <c r="D672">
        <v>1008</v>
      </c>
      <c r="E672">
        <v>36.630000000000003</v>
      </c>
      <c r="F672">
        <v>1.6991000000000001</v>
      </c>
      <c r="G672">
        <v>215.39</v>
      </c>
      <c r="H672">
        <v>-10</v>
      </c>
      <c r="I672">
        <v>1</v>
      </c>
      <c r="J672">
        <v>2.4900000000000002</v>
      </c>
      <c r="K672">
        <f t="shared" si="123"/>
        <v>27.75</v>
      </c>
      <c r="L672" s="1">
        <f t="shared" si="120"/>
        <v>5</v>
      </c>
      <c r="M672" s="1">
        <f t="shared" si="121"/>
        <v>-230</v>
      </c>
      <c r="N672">
        <f t="shared" si="124"/>
        <v>38</v>
      </c>
      <c r="O672">
        <f t="shared" si="125"/>
        <v>36.630000000000003</v>
      </c>
      <c r="P672">
        <f t="shared" si="126"/>
        <v>44.41</v>
      </c>
      <c r="Q672" s="3">
        <f t="shared" si="122"/>
        <v>13.899999999999864</v>
      </c>
      <c r="R672">
        <f t="shared" si="129"/>
        <v>10.959999999999638</v>
      </c>
      <c r="S672">
        <f t="shared" si="131"/>
        <v>11.70999999999998</v>
      </c>
      <c r="T672">
        <f t="shared" si="127"/>
        <v>11.249411461914255</v>
      </c>
      <c r="U672">
        <f t="shared" si="130"/>
        <v>45.230415204058339</v>
      </c>
      <c r="V672">
        <f t="shared" si="128"/>
        <v>0.6730811070500915</v>
      </c>
    </row>
    <row r="673" spans="1:22" x14ac:dyDescent="0.25">
      <c r="A673">
        <v>667</v>
      </c>
      <c r="B673">
        <v>23.49</v>
      </c>
      <c r="C673">
        <v>0</v>
      </c>
      <c r="D673">
        <v>1008.1</v>
      </c>
      <c r="E673">
        <v>36.659999999999997</v>
      </c>
      <c r="F673">
        <v>1.7056</v>
      </c>
      <c r="G673">
        <v>215.36</v>
      </c>
      <c r="H673">
        <v>-10</v>
      </c>
      <c r="I673">
        <v>0</v>
      </c>
      <c r="J673">
        <v>2.4900000000000002</v>
      </c>
      <c r="K673">
        <f t="shared" si="123"/>
        <v>27.791666666666664</v>
      </c>
      <c r="L673" s="1">
        <f t="shared" si="120"/>
        <v>4.8999999999999844</v>
      </c>
      <c r="M673" s="1">
        <f t="shared" si="121"/>
        <v>-230</v>
      </c>
      <c r="N673">
        <f t="shared" si="124"/>
        <v>38.100000000000023</v>
      </c>
      <c r="O673">
        <f t="shared" si="125"/>
        <v>36.659999999999997</v>
      </c>
      <c r="P673">
        <f t="shared" si="126"/>
        <v>44.976666666666688</v>
      </c>
      <c r="Q673" s="3">
        <f t="shared" si="122"/>
        <v>13.600000000000136</v>
      </c>
      <c r="R673">
        <f t="shared" si="129"/>
        <v>13.599999999999881</v>
      </c>
      <c r="S673">
        <f t="shared" si="131"/>
        <v>11.650000000000007</v>
      </c>
      <c r="T673">
        <f t="shared" si="127"/>
        <v>11.305491856172477</v>
      </c>
      <c r="U673">
        <f t="shared" si="130"/>
        <v>45.701477364732192</v>
      </c>
      <c r="V673">
        <f t="shared" si="128"/>
        <v>0.52535054803020287</v>
      </c>
    </row>
    <row r="674" spans="1:22" x14ac:dyDescent="0.25">
      <c r="A674">
        <v>668</v>
      </c>
      <c r="B674">
        <v>23.53</v>
      </c>
      <c r="C674">
        <v>0</v>
      </c>
      <c r="D674">
        <v>1008.1</v>
      </c>
      <c r="E674">
        <v>36.74</v>
      </c>
      <c r="F674">
        <v>1.7134</v>
      </c>
      <c r="G674">
        <v>215.3</v>
      </c>
      <c r="H674">
        <v>-10</v>
      </c>
      <c r="I674">
        <v>0</v>
      </c>
      <c r="J674">
        <v>2.4900000000000002</v>
      </c>
      <c r="K674">
        <f t="shared" si="123"/>
        <v>27.833333333333332</v>
      </c>
      <c r="L674" s="1">
        <f t="shared" si="120"/>
        <v>5.3000000000000114</v>
      </c>
      <c r="M674" s="1">
        <f t="shared" si="121"/>
        <v>-230</v>
      </c>
      <c r="N674">
        <f t="shared" si="124"/>
        <v>38.100000000000023</v>
      </c>
      <c r="O674">
        <f t="shared" si="125"/>
        <v>36.74</v>
      </c>
      <c r="P674">
        <f t="shared" si="126"/>
        <v>45.673333333333346</v>
      </c>
      <c r="Q674" s="3">
        <f t="shared" si="122"/>
        <v>13.000000000000114</v>
      </c>
      <c r="R674">
        <f t="shared" si="129"/>
        <v>16.72000000000007</v>
      </c>
      <c r="S674">
        <f t="shared" si="131"/>
        <v>11.63000000000001</v>
      </c>
      <c r="T674">
        <f t="shared" si="127"/>
        <v>11.192746763985541</v>
      </c>
      <c r="U674">
        <f t="shared" si="130"/>
        <v>46.16784181323159</v>
      </c>
      <c r="V674">
        <f t="shared" si="128"/>
        <v>0.24453863669127154</v>
      </c>
    </row>
    <row r="675" spans="1:22" x14ac:dyDescent="0.25">
      <c r="A675">
        <v>669</v>
      </c>
      <c r="B675">
        <v>23.59</v>
      </c>
      <c r="C675">
        <v>0</v>
      </c>
      <c r="D675">
        <v>1008.1</v>
      </c>
      <c r="E675">
        <v>36.86</v>
      </c>
      <c r="F675">
        <v>1.7230000000000001</v>
      </c>
      <c r="G675">
        <v>215.22</v>
      </c>
      <c r="H675">
        <v>0</v>
      </c>
      <c r="I675">
        <v>0</v>
      </c>
      <c r="J675">
        <v>2.4900000000000002</v>
      </c>
      <c r="K675">
        <f t="shared" si="123"/>
        <v>27.875</v>
      </c>
      <c r="L675" s="1">
        <f t="shared" si="120"/>
        <v>5.8999999999999986</v>
      </c>
      <c r="M675" s="1">
        <f t="shared" si="121"/>
        <v>-230</v>
      </c>
      <c r="N675">
        <f t="shared" si="124"/>
        <v>38.100000000000023</v>
      </c>
      <c r="O675">
        <f t="shared" si="125"/>
        <v>36.86</v>
      </c>
      <c r="P675">
        <f t="shared" si="126"/>
        <v>46.550000000000026</v>
      </c>
      <c r="Q675" s="3">
        <f t="shared" si="122"/>
        <v>12.199999999999989</v>
      </c>
      <c r="R675">
        <f t="shared" si="129"/>
        <v>21.040000000000127</v>
      </c>
      <c r="S675">
        <f t="shared" si="131"/>
        <v>11.570000000000014</v>
      </c>
      <c r="T675">
        <f t="shared" si="127"/>
        <v>11.023629125705151</v>
      </c>
      <c r="U675">
        <f t="shared" si="130"/>
        <v>46.627159693469302</v>
      </c>
      <c r="V675">
        <f t="shared" si="128"/>
        <v>5.9536182962727328E-3</v>
      </c>
    </row>
    <row r="676" spans="1:22" x14ac:dyDescent="0.25">
      <c r="A676">
        <v>670</v>
      </c>
      <c r="B676">
        <v>23.67</v>
      </c>
      <c r="C676">
        <v>0</v>
      </c>
      <c r="D676">
        <v>1008.1</v>
      </c>
      <c r="E676">
        <v>36.99</v>
      </c>
      <c r="F676">
        <v>1.7338</v>
      </c>
      <c r="G676">
        <v>215.17</v>
      </c>
      <c r="H676">
        <v>-10</v>
      </c>
      <c r="I676">
        <v>1</v>
      </c>
      <c r="J676">
        <v>2.4900000000000002</v>
      </c>
      <c r="K676">
        <f t="shared" si="123"/>
        <v>27.916666666666664</v>
      </c>
      <c r="L676" s="1">
        <f t="shared" si="120"/>
        <v>6.7000000000000171</v>
      </c>
      <c r="M676" s="1">
        <f t="shared" si="121"/>
        <v>-230</v>
      </c>
      <c r="N676">
        <f t="shared" si="124"/>
        <v>38.100000000000023</v>
      </c>
      <c r="O676">
        <f t="shared" si="125"/>
        <v>36.99</v>
      </c>
      <c r="P676">
        <f t="shared" si="126"/>
        <v>47.546666666666667</v>
      </c>
      <c r="Q676" s="3">
        <f t="shared" si="122"/>
        <v>11.699999999999875</v>
      </c>
      <c r="R676">
        <f t="shared" si="129"/>
        <v>23.91999999999981</v>
      </c>
      <c r="S676">
        <f t="shared" si="131"/>
        <v>11.460000000000029</v>
      </c>
      <c r="T676">
        <f t="shared" si="127"/>
        <v>10.798138941331286</v>
      </c>
      <c r="U676">
        <f t="shared" si="130"/>
        <v>47.077082149358105</v>
      </c>
      <c r="V676">
        <f t="shared" si="128"/>
        <v>0.22050961889591475</v>
      </c>
    </row>
    <row r="677" spans="1:22" x14ac:dyDescent="0.25">
      <c r="A677">
        <v>671</v>
      </c>
      <c r="B677">
        <v>23.77</v>
      </c>
      <c r="C677">
        <v>0</v>
      </c>
      <c r="D677">
        <v>1007.9</v>
      </c>
      <c r="E677">
        <v>37.130000000000003</v>
      </c>
      <c r="F677">
        <v>1.7448000000000001</v>
      </c>
      <c r="G677">
        <v>215.31</v>
      </c>
      <c r="H677">
        <v>0</v>
      </c>
      <c r="I677">
        <v>0</v>
      </c>
      <c r="J677">
        <v>2.4900000000000002</v>
      </c>
      <c r="K677">
        <f t="shared" si="123"/>
        <v>27.958333333333332</v>
      </c>
      <c r="L677" s="1">
        <f t="shared" si="120"/>
        <v>7.6999999999999957</v>
      </c>
      <c r="M677" s="1">
        <f t="shared" si="121"/>
        <v>-230</v>
      </c>
      <c r="N677">
        <f t="shared" si="124"/>
        <v>37.899999999999977</v>
      </c>
      <c r="O677">
        <f t="shared" si="125"/>
        <v>37.130000000000003</v>
      </c>
      <c r="P677">
        <f t="shared" si="126"/>
        <v>48.563333333333361</v>
      </c>
      <c r="Q677" s="3">
        <f t="shared" si="122"/>
        <v>13.100000000000023</v>
      </c>
      <c r="R677">
        <f t="shared" si="129"/>
        <v>24.40000000000029</v>
      </c>
      <c r="S677">
        <f t="shared" si="131"/>
        <v>11.329999999999998</v>
      </c>
      <c r="T677">
        <f t="shared" si="127"/>
        <v>10.460487968440994</v>
      </c>
      <c r="U677">
        <f t="shared" si="130"/>
        <v>47.512935814709813</v>
      </c>
      <c r="V677">
        <f t="shared" si="128"/>
        <v>1.1033349471305067</v>
      </c>
    </row>
    <row r="678" spans="1:22" x14ac:dyDescent="0.25">
      <c r="A678">
        <v>672</v>
      </c>
      <c r="B678">
        <v>23.88</v>
      </c>
      <c r="C678">
        <v>0</v>
      </c>
      <c r="D678">
        <v>1007.7</v>
      </c>
      <c r="E678">
        <v>37.32</v>
      </c>
      <c r="F678">
        <v>1.7549999999999999</v>
      </c>
      <c r="G678">
        <v>215.48</v>
      </c>
      <c r="H678">
        <v>0</v>
      </c>
      <c r="I678">
        <v>0</v>
      </c>
      <c r="J678">
        <v>2.4900000000000002</v>
      </c>
      <c r="K678">
        <f t="shared" si="123"/>
        <v>28</v>
      </c>
      <c r="L678" s="1">
        <f t="shared" si="120"/>
        <v>8.7999999999999901</v>
      </c>
      <c r="M678" s="1">
        <f t="shared" si="121"/>
        <v>-230</v>
      </c>
      <c r="N678">
        <f t="shared" si="124"/>
        <v>37.700000000000045</v>
      </c>
      <c r="O678">
        <f t="shared" si="125"/>
        <v>37.32</v>
      </c>
      <c r="P678">
        <f t="shared" si="126"/>
        <v>49.499999999999986</v>
      </c>
      <c r="Q678" s="3">
        <f t="shared" si="122"/>
        <v>14.799999999999898</v>
      </c>
      <c r="R678">
        <f t="shared" si="129"/>
        <v>22.479999999999436</v>
      </c>
      <c r="S678">
        <f t="shared" si="131"/>
        <v>11.150000000000018</v>
      </c>
      <c r="T678">
        <f t="shared" si="127"/>
        <v>10.094650722503998</v>
      </c>
      <c r="U678">
        <f t="shared" si="130"/>
        <v>47.933546261480814</v>
      </c>
      <c r="V678">
        <f t="shared" si="128"/>
        <v>2.453777314920691</v>
      </c>
    </row>
    <row r="679" spans="1:22" x14ac:dyDescent="0.25">
      <c r="A679">
        <v>673</v>
      </c>
      <c r="B679">
        <v>24.02</v>
      </c>
      <c r="C679">
        <v>0</v>
      </c>
      <c r="D679">
        <v>1007.4</v>
      </c>
      <c r="E679">
        <v>37.5</v>
      </c>
      <c r="F679">
        <v>1.7642</v>
      </c>
      <c r="G679">
        <v>215.64</v>
      </c>
      <c r="H679">
        <v>-10</v>
      </c>
      <c r="I679">
        <v>0</v>
      </c>
      <c r="J679">
        <v>2.4900000000000002</v>
      </c>
      <c r="K679">
        <f t="shared" si="123"/>
        <v>28.041666666666664</v>
      </c>
      <c r="L679" s="1">
        <f t="shared" si="120"/>
        <v>10.199999999999996</v>
      </c>
      <c r="M679" s="1">
        <f t="shared" si="121"/>
        <v>-230</v>
      </c>
      <c r="N679">
        <f t="shared" si="124"/>
        <v>37.399999999999977</v>
      </c>
      <c r="O679">
        <f t="shared" si="125"/>
        <v>37.5</v>
      </c>
      <c r="P679">
        <f t="shared" si="126"/>
        <v>50.336666666666673</v>
      </c>
      <c r="Q679" s="3">
        <f t="shared" si="122"/>
        <v>16.399999999999864</v>
      </c>
      <c r="R679">
        <f t="shared" si="129"/>
        <v>20.080000000000233</v>
      </c>
      <c r="S679">
        <f t="shared" si="131"/>
        <v>10.909999999999977</v>
      </c>
      <c r="T679">
        <f t="shared" si="127"/>
        <v>9.6163605362152804</v>
      </c>
      <c r="U679">
        <f t="shared" si="130"/>
        <v>48.334227950489783</v>
      </c>
      <c r="V679">
        <f t="shared" si="128"/>
        <v>4.009760812044151</v>
      </c>
    </row>
    <row r="680" spans="1:22" x14ac:dyDescent="0.25">
      <c r="A680">
        <v>674</v>
      </c>
      <c r="B680">
        <v>24.18</v>
      </c>
      <c r="C680">
        <v>0</v>
      </c>
      <c r="D680">
        <v>1007.1</v>
      </c>
      <c r="E680">
        <v>37.700000000000003</v>
      </c>
      <c r="F680">
        <v>1.7711000000000001</v>
      </c>
      <c r="G680">
        <v>215.78</v>
      </c>
      <c r="H680">
        <v>-10</v>
      </c>
      <c r="I680">
        <v>0</v>
      </c>
      <c r="J680">
        <v>2.4900000000000002</v>
      </c>
      <c r="K680">
        <f t="shared" si="123"/>
        <v>28.083333333333332</v>
      </c>
      <c r="L680" s="1">
        <f t="shared" si="120"/>
        <v>11.799999999999997</v>
      </c>
      <c r="M680" s="1">
        <f t="shared" si="121"/>
        <v>-230</v>
      </c>
      <c r="N680">
        <f t="shared" si="124"/>
        <v>37.100000000000023</v>
      </c>
      <c r="O680">
        <f t="shared" si="125"/>
        <v>37.700000000000003</v>
      </c>
      <c r="P680">
        <f t="shared" si="126"/>
        <v>50.943333333333364</v>
      </c>
      <c r="Q680" s="3">
        <f t="shared" si="122"/>
        <v>17.800000000000011</v>
      </c>
      <c r="R680">
        <f t="shared" si="129"/>
        <v>14.560000000000308</v>
      </c>
      <c r="S680">
        <f t="shared" si="131"/>
        <v>10.67999999999998</v>
      </c>
      <c r="T680">
        <f t="shared" si="127"/>
        <v>9.0816978038331317</v>
      </c>
      <c r="U680">
        <f t="shared" si="130"/>
        <v>48.712632025649498</v>
      </c>
      <c r="V680">
        <f t="shared" si="128"/>
        <v>4.9760283241025087</v>
      </c>
    </row>
    <row r="681" spans="1:22" x14ac:dyDescent="0.25">
      <c r="A681">
        <v>675</v>
      </c>
      <c r="B681">
        <v>24.37</v>
      </c>
      <c r="C681">
        <v>0</v>
      </c>
      <c r="D681">
        <v>1006.8</v>
      </c>
      <c r="E681">
        <v>37.92</v>
      </c>
      <c r="F681">
        <v>1.776</v>
      </c>
      <c r="G681">
        <v>215.97</v>
      </c>
      <c r="H681">
        <v>-10</v>
      </c>
      <c r="I681">
        <v>1</v>
      </c>
      <c r="J681">
        <v>2.4900000000000002</v>
      </c>
      <c r="K681">
        <f t="shared" si="123"/>
        <v>28.125</v>
      </c>
      <c r="L681" s="1">
        <f t="shared" si="120"/>
        <v>13.70000000000001</v>
      </c>
      <c r="M681" s="1">
        <f t="shared" si="121"/>
        <v>-230</v>
      </c>
      <c r="N681">
        <f t="shared" si="124"/>
        <v>36.799999999999955</v>
      </c>
      <c r="O681">
        <f t="shared" si="125"/>
        <v>37.92</v>
      </c>
      <c r="P681">
        <f t="shared" si="126"/>
        <v>51.350000000000009</v>
      </c>
      <c r="Q681" s="3">
        <f t="shared" si="122"/>
        <v>19.699999999999989</v>
      </c>
      <c r="R681">
        <f t="shared" si="129"/>
        <v>9.7599999999997706</v>
      </c>
      <c r="S681">
        <f t="shared" si="131"/>
        <v>10.450000000000029</v>
      </c>
      <c r="T681">
        <f t="shared" si="127"/>
        <v>8.4624762523107524</v>
      </c>
      <c r="U681">
        <f t="shared" si="130"/>
        <v>49.065235202829115</v>
      </c>
      <c r="V681">
        <f t="shared" si="128"/>
        <v>5.2201501783913553</v>
      </c>
    </row>
    <row r="682" spans="1:22" x14ac:dyDescent="0.25">
      <c r="A682">
        <v>676</v>
      </c>
      <c r="B682">
        <v>24.6</v>
      </c>
      <c r="C682">
        <v>0</v>
      </c>
      <c r="D682">
        <v>1006.3</v>
      </c>
      <c r="E682">
        <v>38.17</v>
      </c>
      <c r="F682">
        <v>1.7787000000000002</v>
      </c>
      <c r="G682">
        <v>216.13</v>
      </c>
      <c r="H682">
        <v>-10</v>
      </c>
      <c r="I682">
        <v>1</v>
      </c>
      <c r="J682">
        <v>2.4900000000000002</v>
      </c>
      <c r="K682">
        <f t="shared" si="123"/>
        <v>28.166666666666664</v>
      </c>
      <c r="L682" s="1">
        <f t="shared" si="120"/>
        <v>16.000000000000014</v>
      </c>
      <c r="M682" s="1">
        <f t="shared" si="121"/>
        <v>-230</v>
      </c>
      <c r="N682">
        <f t="shared" si="124"/>
        <v>36.299999999999955</v>
      </c>
      <c r="O682">
        <f t="shared" si="125"/>
        <v>38.17</v>
      </c>
      <c r="P682">
        <f t="shared" si="126"/>
        <v>51.536666666666676</v>
      </c>
      <c r="Q682" s="3">
        <f t="shared" si="122"/>
        <v>21.299999999999955</v>
      </c>
      <c r="R682">
        <f t="shared" si="129"/>
        <v>4.4800000000003521</v>
      </c>
      <c r="S682">
        <f t="shared" si="131"/>
        <v>10.080000000000002</v>
      </c>
      <c r="T682">
        <f t="shared" si="127"/>
        <v>7.6747213661785016</v>
      </c>
      <c r="U682">
        <f t="shared" si="130"/>
        <v>49.385015259753217</v>
      </c>
      <c r="V682">
        <f t="shared" si="128"/>
        <v>4.6296037768726661</v>
      </c>
    </row>
    <row r="683" spans="1:22" x14ac:dyDescent="0.25">
      <c r="A683">
        <v>677</v>
      </c>
      <c r="B683">
        <v>24.85</v>
      </c>
      <c r="C683">
        <v>0</v>
      </c>
      <c r="D683">
        <v>1006</v>
      </c>
      <c r="E683">
        <v>38.32</v>
      </c>
      <c r="F683">
        <v>1.7804000000000002</v>
      </c>
      <c r="G683">
        <v>216.34</v>
      </c>
      <c r="H683">
        <v>-10</v>
      </c>
      <c r="I683">
        <v>0</v>
      </c>
      <c r="J683">
        <v>2.4900000000000002</v>
      </c>
      <c r="K683">
        <f t="shared" si="123"/>
        <v>28.208333333333332</v>
      </c>
      <c r="L683" s="1">
        <f t="shared" si="120"/>
        <v>18.500000000000014</v>
      </c>
      <c r="M683" s="1">
        <f t="shared" si="121"/>
        <v>-230</v>
      </c>
      <c r="N683">
        <f t="shared" si="124"/>
        <v>36</v>
      </c>
      <c r="O683">
        <f t="shared" si="125"/>
        <v>38.32</v>
      </c>
      <c r="P683">
        <f t="shared" si="126"/>
        <v>51.623333333333356</v>
      </c>
      <c r="Q683" s="3">
        <f t="shared" si="122"/>
        <v>23.400000000000034</v>
      </c>
      <c r="R683">
        <f t="shared" si="129"/>
        <v>2.0800000000000836</v>
      </c>
      <c r="S683">
        <f t="shared" si="131"/>
        <v>9.6200000000000063</v>
      </c>
      <c r="T683">
        <f t="shared" si="127"/>
        <v>6.8863821763757622</v>
      </c>
      <c r="U683">
        <f t="shared" si="130"/>
        <v>49.671947850435544</v>
      </c>
      <c r="V683">
        <f t="shared" si="128"/>
        <v>3.807905302864329</v>
      </c>
    </row>
    <row r="684" spans="1:22" x14ac:dyDescent="0.25">
      <c r="A684">
        <v>678</v>
      </c>
      <c r="B684">
        <v>25.01</v>
      </c>
      <c r="C684">
        <v>0</v>
      </c>
      <c r="D684">
        <v>1005.9</v>
      </c>
      <c r="E684">
        <v>38.24</v>
      </c>
      <c r="F684">
        <v>1.7844000000000002</v>
      </c>
      <c r="G684">
        <v>216.33</v>
      </c>
      <c r="H684">
        <v>0</v>
      </c>
      <c r="I684">
        <v>0</v>
      </c>
      <c r="J684">
        <v>2.4900000000000002</v>
      </c>
      <c r="K684">
        <f t="shared" si="123"/>
        <v>28.25</v>
      </c>
      <c r="L684" s="1">
        <f t="shared" si="120"/>
        <v>20.100000000000016</v>
      </c>
      <c r="M684" s="1">
        <f t="shared" si="121"/>
        <v>-230</v>
      </c>
      <c r="N684">
        <f t="shared" si="124"/>
        <v>35.899999999999977</v>
      </c>
      <c r="O684">
        <f t="shared" si="125"/>
        <v>38.24</v>
      </c>
      <c r="P684">
        <f t="shared" si="126"/>
        <v>51.940000000000033</v>
      </c>
      <c r="Q684" s="3">
        <f t="shared" si="122"/>
        <v>23.300000000000125</v>
      </c>
      <c r="R684">
        <f t="shared" si="129"/>
        <v>7.6000000000000085</v>
      </c>
      <c r="S684">
        <f t="shared" si="131"/>
        <v>9.1499999999999915</v>
      </c>
      <c r="T684">
        <f t="shared" si="127"/>
        <v>6.4075076864165581</v>
      </c>
      <c r="U684">
        <f t="shared" si="130"/>
        <v>49.93892733736957</v>
      </c>
      <c r="V684">
        <f t="shared" si="128"/>
        <v>4.0042918011269713</v>
      </c>
    </row>
    <row r="685" spans="1:22" x14ac:dyDescent="0.25">
      <c r="A685">
        <v>679</v>
      </c>
      <c r="B685">
        <v>25.08</v>
      </c>
      <c r="C685">
        <v>0</v>
      </c>
      <c r="D685">
        <v>1005.9</v>
      </c>
      <c r="E685">
        <v>38.090000000000003</v>
      </c>
      <c r="F685">
        <v>1.7906</v>
      </c>
      <c r="G685">
        <v>215.89</v>
      </c>
      <c r="H685">
        <v>-10</v>
      </c>
      <c r="I685">
        <v>0</v>
      </c>
      <c r="J685">
        <v>2.4900000000000002</v>
      </c>
      <c r="K685">
        <f t="shared" si="123"/>
        <v>28.291666666666664</v>
      </c>
      <c r="L685" s="1">
        <f t="shared" si="120"/>
        <v>20.799999999999983</v>
      </c>
      <c r="M685" s="1">
        <f t="shared" si="121"/>
        <v>-230</v>
      </c>
      <c r="N685">
        <f t="shared" si="124"/>
        <v>35.899999999999977</v>
      </c>
      <c r="O685">
        <f t="shared" si="125"/>
        <v>38.090000000000003</v>
      </c>
      <c r="P685">
        <f t="shared" si="126"/>
        <v>52.476666666666659</v>
      </c>
      <c r="Q685" s="3">
        <f t="shared" si="122"/>
        <v>18.899999999999864</v>
      </c>
      <c r="R685">
        <f t="shared" si="129"/>
        <v>12.879999999999427</v>
      </c>
      <c r="S685">
        <f t="shared" si="131"/>
        <v>8.67</v>
      </c>
      <c r="T685">
        <f t="shared" si="127"/>
        <v>6.2102037750894405</v>
      </c>
      <c r="U685">
        <f t="shared" si="130"/>
        <v>50.197685827998299</v>
      </c>
      <c r="V685">
        <f t="shared" si="128"/>
        <v>5.1937536630175432</v>
      </c>
    </row>
    <row r="686" spans="1:22" x14ac:dyDescent="0.25">
      <c r="A686">
        <v>680</v>
      </c>
      <c r="B686">
        <v>25.03</v>
      </c>
      <c r="C686">
        <v>0</v>
      </c>
      <c r="D686">
        <v>1005.8</v>
      </c>
      <c r="E686">
        <v>37.9</v>
      </c>
      <c r="F686">
        <v>1.7975000000000001</v>
      </c>
      <c r="G686">
        <v>215.53</v>
      </c>
      <c r="H686">
        <v>0</v>
      </c>
      <c r="I686">
        <v>0</v>
      </c>
      <c r="J686">
        <v>2.4900000000000002</v>
      </c>
      <c r="K686">
        <f t="shared" si="123"/>
        <v>28.333333333333332</v>
      </c>
      <c r="L686" s="1">
        <f t="shared" si="120"/>
        <v>20.300000000000011</v>
      </c>
      <c r="M686" s="1">
        <f t="shared" si="121"/>
        <v>-230</v>
      </c>
      <c r="N686">
        <f t="shared" si="124"/>
        <v>35.799999999999955</v>
      </c>
      <c r="O686">
        <f t="shared" si="125"/>
        <v>37.9</v>
      </c>
      <c r="P686">
        <f t="shared" si="126"/>
        <v>53.08333333333335</v>
      </c>
      <c r="Q686" s="3">
        <f t="shared" si="122"/>
        <v>15.300000000000011</v>
      </c>
      <c r="R686">
        <f t="shared" si="129"/>
        <v>14.560000000000308</v>
      </c>
      <c r="S686">
        <f t="shared" si="131"/>
        <v>8.2799999999999976</v>
      </c>
      <c r="T686">
        <f t="shared" si="127"/>
        <v>6.323241019111606</v>
      </c>
      <c r="U686">
        <f t="shared" si="130"/>
        <v>50.461154203794614</v>
      </c>
      <c r="V686">
        <f t="shared" si="128"/>
        <v>6.8758233873885244</v>
      </c>
    </row>
    <row r="687" spans="1:22" x14ac:dyDescent="0.25">
      <c r="A687">
        <v>681</v>
      </c>
      <c r="B687">
        <v>24.96</v>
      </c>
      <c r="C687">
        <v>2</v>
      </c>
      <c r="D687">
        <v>1005.9</v>
      </c>
      <c r="E687">
        <v>37.67</v>
      </c>
      <c r="F687">
        <v>1.8031000000000001</v>
      </c>
      <c r="G687">
        <v>215.58</v>
      </c>
      <c r="H687">
        <v>-10</v>
      </c>
      <c r="I687">
        <v>0</v>
      </c>
      <c r="J687">
        <v>2.4900000000000002</v>
      </c>
      <c r="K687">
        <f t="shared" si="123"/>
        <v>28.375</v>
      </c>
      <c r="L687" s="1">
        <f t="shared" si="120"/>
        <v>19.600000000000009</v>
      </c>
      <c r="M687" s="1">
        <f t="shared" si="121"/>
        <v>-210</v>
      </c>
      <c r="N687">
        <f t="shared" si="124"/>
        <v>35.899999999999977</v>
      </c>
      <c r="O687">
        <f t="shared" si="125"/>
        <v>37.67</v>
      </c>
      <c r="P687">
        <f t="shared" si="126"/>
        <v>53.560000000000031</v>
      </c>
      <c r="Q687" s="3">
        <f t="shared" si="122"/>
        <v>15.800000000000125</v>
      </c>
      <c r="R687">
        <f t="shared" si="129"/>
        <v>11.440000000000119</v>
      </c>
      <c r="S687">
        <f t="shared" si="131"/>
        <v>7.9600000000000088</v>
      </c>
      <c r="T687">
        <f t="shared" si="127"/>
        <v>6.5484390516502211</v>
      </c>
      <c r="U687">
        <f t="shared" si="130"/>
        <v>50.734005830946707</v>
      </c>
      <c r="V687">
        <f t="shared" si="128"/>
        <v>7.9862430435233867</v>
      </c>
    </row>
    <row r="688" spans="1:22" x14ac:dyDescent="0.25">
      <c r="A688">
        <v>682</v>
      </c>
      <c r="B688">
        <v>24.86</v>
      </c>
      <c r="C688">
        <v>0</v>
      </c>
      <c r="D688">
        <v>1005.8</v>
      </c>
      <c r="E688">
        <v>37.46</v>
      </c>
      <c r="F688">
        <v>1.8067000000000002</v>
      </c>
      <c r="G688">
        <v>215.74</v>
      </c>
      <c r="H688">
        <v>-10</v>
      </c>
      <c r="I688">
        <v>0</v>
      </c>
      <c r="J688">
        <v>2.4900000000000002</v>
      </c>
      <c r="K688">
        <f t="shared" si="123"/>
        <v>28.416666666666664</v>
      </c>
      <c r="L688" s="1">
        <f t="shared" si="120"/>
        <v>18.599999999999994</v>
      </c>
      <c r="M688" s="1">
        <f t="shared" si="121"/>
        <v>-230</v>
      </c>
      <c r="N688">
        <f t="shared" si="124"/>
        <v>35.799999999999955</v>
      </c>
      <c r="O688">
        <f t="shared" si="125"/>
        <v>37.46</v>
      </c>
      <c r="P688">
        <f t="shared" si="126"/>
        <v>53.836666666666687</v>
      </c>
      <c r="Q688" s="3">
        <f t="shared" si="122"/>
        <v>17.400000000000091</v>
      </c>
      <c r="R688">
        <f t="shared" si="129"/>
        <v>6.6400000000001143</v>
      </c>
      <c r="S688">
        <f t="shared" si="131"/>
        <v>7.7099999999999715</v>
      </c>
      <c r="T688">
        <f t="shared" si="127"/>
        <v>6.8024076609060611</v>
      </c>
      <c r="U688">
        <f t="shared" si="130"/>
        <v>51.017439483484459</v>
      </c>
      <c r="V688">
        <f t="shared" si="128"/>
        <v>7.9480419103936013</v>
      </c>
    </row>
    <row r="689" spans="1:22" x14ac:dyDescent="0.25">
      <c r="A689">
        <v>683</v>
      </c>
      <c r="B689">
        <v>24.75</v>
      </c>
      <c r="C689">
        <v>0</v>
      </c>
      <c r="D689">
        <v>1005.6</v>
      </c>
      <c r="E689">
        <v>37.29</v>
      </c>
      <c r="F689">
        <v>1.8088000000000002</v>
      </c>
      <c r="G689">
        <v>215.82</v>
      </c>
      <c r="H689">
        <v>-10</v>
      </c>
      <c r="I689">
        <v>0</v>
      </c>
      <c r="J689">
        <v>2.4900000000000002</v>
      </c>
      <c r="K689">
        <f t="shared" si="123"/>
        <v>28.458333333333332</v>
      </c>
      <c r="L689" s="1">
        <f t="shared" si="120"/>
        <v>17.5</v>
      </c>
      <c r="M689" s="1">
        <f t="shared" si="121"/>
        <v>-230</v>
      </c>
      <c r="N689">
        <f t="shared" si="124"/>
        <v>35.600000000000023</v>
      </c>
      <c r="O689">
        <f t="shared" si="125"/>
        <v>37.29</v>
      </c>
      <c r="P689">
        <f t="shared" si="126"/>
        <v>53.963333333333338</v>
      </c>
      <c r="Q689" s="3">
        <f t="shared" si="122"/>
        <v>18.199999999999932</v>
      </c>
      <c r="R689">
        <f t="shared" si="129"/>
        <v>3.0399999999999774</v>
      </c>
      <c r="S689">
        <f t="shared" si="131"/>
        <v>7.529999999999994</v>
      </c>
      <c r="T689">
        <f t="shared" si="127"/>
        <v>7.0566684219971725</v>
      </c>
      <c r="U689">
        <f t="shared" si="130"/>
        <v>51.311467334401009</v>
      </c>
      <c r="V689">
        <f t="shared" si="128"/>
        <v>7.0323932762933623</v>
      </c>
    </row>
    <row r="690" spans="1:22" x14ac:dyDescent="0.25">
      <c r="A690">
        <v>684</v>
      </c>
      <c r="B690">
        <v>24.62</v>
      </c>
      <c r="C690">
        <v>2</v>
      </c>
      <c r="D690">
        <v>1005.6</v>
      </c>
      <c r="E690">
        <v>37.15</v>
      </c>
      <c r="F690">
        <v>1.8108</v>
      </c>
      <c r="G690">
        <v>215.84</v>
      </c>
      <c r="H690">
        <v>-10</v>
      </c>
      <c r="I690">
        <v>1</v>
      </c>
      <c r="J690">
        <v>2.4900000000000002</v>
      </c>
      <c r="K690">
        <f t="shared" si="123"/>
        <v>28.5</v>
      </c>
      <c r="L690" s="1">
        <f t="shared" si="120"/>
        <v>16.20000000000001</v>
      </c>
      <c r="M690" s="1">
        <f t="shared" si="121"/>
        <v>-210</v>
      </c>
      <c r="N690">
        <f t="shared" si="124"/>
        <v>35.600000000000023</v>
      </c>
      <c r="O690">
        <f t="shared" si="125"/>
        <v>37.15</v>
      </c>
      <c r="P690">
        <f t="shared" si="126"/>
        <v>54.08000000000002</v>
      </c>
      <c r="Q690" s="3">
        <f t="shared" si="122"/>
        <v>18.400000000000034</v>
      </c>
      <c r="R690">
        <f t="shared" si="129"/>
        <v>2.7999999999994709</v>
      </c>
      <c r="S690">
        <f t="shared" si="131"/>
        <v>7.2800000000000225</v>
      </c>
      <c r="T690">
        <f t="shared" si="127"/>
        <v>7.4230899716046901</v>
      </c>
      <c r="U690">
        <f t="shared" si="130"/>
        <v>51.620762749884534</v>
      </c>
      <c r="V690">
        <f t="shared" si="128"/>
        <v>6.0478478523555754</v>
      </c>
    </row>
    <row r="691" spans="1:22" x14ac:dyDescent="0.25">
      <c r="A691">
        <v>685</v>
      </c>
      <c r="B691">
        <v>24.48</v>
      </c>
      <c r="C691">
        <v>2</v>
      </c>
      <c r="D691">
        <v>1005.4</v>
      </c>
      <c r="E691">
        <v>37.04</v>
      </c>
      <c r="F691">
        <v>1.8122000000000003</v>
      </c>
      <c r="G691">
        <v>215.92</v>
      </c>
      <c r="H691">
        <v>-10</v>
      </c>
      <c r="I691">
        <v>1</v>
      </c>
      <c r="J691">
        <v>2.4900000000000002</v>
      </c>
      <c r="K691">
        <f t="shared" si="123"/>
        <v>28.541666666666664</v>
      </c>
      <c r="L691" s="1">
        <f t="shared" si="120"/>
        <v>14.800000000000004</v>
      </c>
      <c r="M691" s="1">
        <f t="shared" si="121"/>
        <v>-210</v>
      </c>
      <c r="N691">
        <f t="shared" si="124"/>
        <v>35.399999999999977</v>
      </c>
      <c r="O691">
        <f t="shared" si="125"/>
        <v>37.04</v>
      </c>
      <c r="P691">
        <f t="shared" si="126"/>
        <v>54.136666666666699</v>
      </c>
      <c r="Q691" s="3">
        <f t="shared" si="122"/>
        <v>19.199999999999875</v>
      </c>
      <c r="R691">
        <f t="shared" si="129"/>
        <v>1.3600000000006955</v>
      </c>
      <c r="S691">
        <f t="shared" si="131"/>
        <v>7.0899999999999972</v>
      </c>
      <c r="T691">
        <f t="shared" si="127"/>
        <v>7.7619095518359691</v>
      </c>
      <c r="U691">
        <f t="shared" si="130"/>
        <v>51.944175647877699</v>
      </c>
      <c r="V691">
        <f t="shared" si="128"/>
        <v>4.8070168674704234</v>
      </c>
    </row>
    <row r="692" spans="1:22" x14ac:dyDescent="0.25">
      <c r="A692">
        <v>686</v>
      </c>
      <c r="B692">
        <v>24.33</v>
      </c>
      <c r="C692">
        <v>0</v>
      </c>
      <c r="D692">
        <v>1005.1</v>
      </c>
      <c r="E692">
        <v>36.950000000000003</v>
      </c>
      <c r="F692">
        <v>1.8129</v>
      </c>
      <c r="G692">
        <v>215.98</v>
      </c>
      <c r="H692">
        <v>-10</v>
      </c>
      <c r="I692">
        <v>0</v>
      </c>
      <c r="J692">
        <v>2.4900000000000002</v>
      </c>
      <c r="K692">
        <f t="shared" si="123"/>
        <v>28.583333333333332</v>
      </c>
      <c r="L692" s="1">
        <f t="shared" si="120"/>
        <v>13.299999999999983</v>
      </c>
      <c r="M692" s="1">
        <f t="shared" si="121"/>
        <v>-230</v>
      </c>
      <c r="N692">
        <f t="shared" si="124"/>
        <v>35.100000000000023</v>
      </c>
      <c r="O692">
        <f t="shared" si="125"/>
        <v>36.950000000000003</v>
      </c>
      <c r="P692">
        <f t="shared" si="126"/>
        <v>54.123333333333321</v>
      </c>
      <c r="Q692" s="3">
        <f t="shared" si="122"/>
        <v>19.799999999999898</v>
      </c>
      <c r="R692">
        <f t="shared" si="129"/>
        <v>-0.32000000000071804</v>
      </c>
      <c r="S692">
        <f t="shared" si="131"/>
        <v>6.9400000000000146</v>
      </c>
      <c r="T692">
        <f t="shared" si="127"/>
        <v>8.1010212839025311</v>
      </c>
      <c r="U692">
        <f t="shared" si="130"/>
        <v>52.281718201373636</v>
      </c>
      <c r="V692">
        <f t="shared" si="128"/>
        <v>3.3915462942628878</v>
      </c>
    </row>
    <row r="693" spans="1:22" x14ac:dyDescent="0.25">
      <c r="A693">
        <v>687</v>
      </c>
      <c r="B693">
        <v>24.18</v>
      </c>
      <c r="C693">
        <v>0</v>
      </c>
      <c r="D693">
        <v>1005</v>
      </c>
      <c r="E693">
        <v>36.869999999999997</v>
      </c>
      <c r="F693">
        <v>1.8134999999999999</v>
      </c>
      <c r="G693">
        <v>215.95</v>
      </c>
      <c r="H693">
        <v>-10</v>
      </c>
      <c r="I693">
        <v>0</v>
      </c>
      <c r="J693">
        <v>2.4900000000000002</v>
      </c>
      <c r="K693">
        <f t="shared" si="123"/>
        <v>28.625</v>
      </c>
      <c r="L693" s="1">
        <f t="shared" si="120"/>
        <v>11.799999999999997</v>
      </c>
      <c r="M693" s="1">
        <f t="shared" si="121"/>
        <v>-230</v>
      </c>
      <c r="N693">
        <f t="shared" si="124"/>
        <v>35</v>
      </c>
      <c r="O693">
        <f t="shared" si="125"/>
        <v>36.869999999999997</v>
      </c>
      <c r="P693">
        <f t="shared" si="126"/>
        <v>54.099999999999994</v>
      </c>
      <c r="Q693" s="3">
        <f t="shared" si="122"/>
        <v>19.499999999999886</v>
      </c>
      <c r="R693">
        <f t="shared" si="129"/>
        <v>-0.5600000000001587</v>
      </c>
      <c r="S693">
        <f t="shared" si="131"/>
        <v>6.9199999999999937</v>
      </c>
      <c r="T693">
        <f t="shared" si="127"/>
        <v>8.4959212583920234</v>
      </c>
      <c r="U693">
        <f t="shared" si="130"/>
        <v>52.635714920473305</v>
      </c>
      <c r="V693">
        <f t="shared" si="128"/>
        <v>2.1441307941244836</v>
      </c>
    </row>
    <row r="694" spans="1:22" x14ac:dyDescent="0.25">
      <c r="A694">
        <v>688</v>
      </c>
      <c r="B694">
        <v>24.06</v>
      </c>
      <c r="C694">
        <v>0</v>
      </c>
      <c r="D694">
        <v>1005</v>
      </c>
      <c r="E694">
        <v>36.840000000000003</v>
      </c>
      <c r="F694">
        <v>1.8143000000000002</v>
      </c>
      <c r="G694">
        <v>215.99</v>
      </c>
      <c r="H694">
        <v>0</v>
      </c>
      <c r="I694">
        <v>0</v>
      </c>
      <c r="J694">
        <v>2.4900000000000002</v>
      </c>
      <c r="K694">
        <f t="shared" si="123"/>
        <v>28.666666666666664</v>
      </c>
      <c r="L694" s="1">
        <f t="shared" si="120"/>
        <v>10.599999999999987</v>
      </c>
      <c r="M694" s="1">
        <f t="shared" si="121"/>
        <v>-230</v>
      </c>
      <c r="N694">
        <f t="shared" si="124"/>
        <v>35</v>
      </c>
      <c r="O694">
        <f t="shared" si="125"/>
        <v>36.840000000000003</v>
      </c>
      <c r="P694">
        <f t="shared" si="126"/>
        <v>54.096666666666707</v>
      </c>
      <c r="Q694" s="3">
        <f t="shared" si="122"/>
        <v>19.900000000000091</v>
      </c>
      <c r="R694">
        <f t="shared" si="129"/>
        <v>-7.9999999999145768E-2</v>
      </c>
      <c r="S694">
        <f t="shared" si="131"/>
        <v>6.969999999999966</v>
      </c>
      <c r="T694">
        <f t="shared" si="127"/>
        <v>8.8341565349528146</v>
      </c>
      <c r="U694">
        <f t="shared" si="130"/>
        <v>53.003804776096338</v>
      </c>
      <c r="V694">
        <f t="shared" si="128"/>
        <v>1.1943471118610405</v>
      </c>
    </row>
    <row r="695" spans="1:22" x14ac:dyDescent="0.25">
      <c r="A695">
        <v>689</v>
      </c>
      <c r="B695">
        <v>23.94</v>
      </c>
      <c r="C695">
        <v>0</v>
      </c>
      <c r="D695">
        <v>1004.8</v>
      </c>
      <c r="E695">
        <v>36.82</v>
      </c>
      <c r="F695">
        <v>1.8145000000000002</v>
      </c>
      <c r="G695">
        <v>216.04</v>
      </c>
      <c r="H695">
        <v>-10</v>
      </c>
      <c r="I695">
        <v>0</v>
      </c>
      <c r="J695">
        <v>2.4900000000000002</v>
      </c>
      <c r="K695">
        <f t="shared" si="123"/>
        <v>28.708333333333332</v>
      </c>
      <c r="L695" s="1">
        <f t="shared" si="120"/>
        <v>9.4000000000000128</v>
      </c>
      <c r="M695" s="1">
        <f t="shared" si="121"/>
        <v>-230</v>
      </c>
      <c r="N695">
        <f t="shared" si="124"/>
        <v>34.799999999999955</v>
      </c>
      <c r="O695">
        <f t="shared" si="125"/>
        <v>36.82</v>
      </c>
      <c r="P695">
        <f t="shared" si="126"/>
        <v>54.033333333333353</v>
      </c>
      <c r="Q695" s="3">
        <f t="shared" si="122"/>
        <v>20.39999999999992</v>
      </c>
      <c r="R695">
        <f t="shared" si="129"/>
        <v>-1.5200000000000531</v>
      </c>
      <c r="S695">
        <f t="shared" si="131"/>
        <v>6.7799999999999647</v>
      </c>
      <c r="T695">
        <f t="shared" si="127"/>
        <v>9.1166035690906195</v>
      </c>
      <c r="U695">
        <f t="shared" si="130"/>
        <v>53.38366325814178</v>
      </c>
      <c r="V695">
        <f t="shared" si="128"/>
        <v>0.42207120659942343</v>
      </c>
    </row>
    <row r="696" spans="1:22" x14ac:dyDescent="0.25">
      <c r="A696">
        <v>690</v>
      </c>
      <c r="B696">
        <v>23.86</v>
      </c>
      <c r="C696">
        <v>0</v>
      </c>
      <c r="D696">
        <v>1004.8</v>
      </c>
      <c r="E696">
        <v>36.82</v>
      </c>
      <c r="F696">
        <v>1.8153000000000001</v>
      </c>
      <c r="G696">
        <v>216.01</v>
      </c>
      <c r="H696">
        <v>0</v>
      </c>
      <c r="I696">
        <v>1</v>
      </c>
      <c r="J696">
        <v>2.4900000000000002</v>
      </c>
      <c r="K696">
        <f t="shared" si="123"/>
        <v>28.75</v>
      </c>
      <c r="L696" s="1">
        <f t="shared" si="120"/>
        <v>8.5999999999999943</v>
      </c>
      <c r="M696" s="1">
        <f t="shared" si="121"/>
        <v>-230</v>
      </c>
      <c r="N696">
        <f t="shared" si="124"/>
        <v>34.799999999999955</v>
      </c>
      <c r="O696">
        <f t="shared" si="125"/>
        <v>36.82</v>
      </c>
      <c r="P696">
        <f t="shared" si="126"/>
        <v>54.030000000000022</v>
      </c>
      <c r="Q696" s="3">
        <f t="shared" si="122"/>
        <v>20.099999999999909</v>
      </c>
      <c r="R696">
        <f t="shared" si="129"/>
        <v>-8.0000000000211582E-2</v>
      </c>
      <c r="S696">
        <f t="shared" si="131"/>
        <v>6.4900000000000171</v>
      </c>
      <c r="T696">
        <f t="shared" si="127"/>
        <v>9.3420937534644839</v>
      </c>
      <c r="U696">
        <f t="shared" si="130"/>
        <v>53.772917164536132</v>
      </c>
      <c r="V696">
        <f t="shared" si="128"/>
        <v>6.6091584290153813E-2</v>
      </c>
    </row>
    <row r="697" spans="1:22" x14ac:dyDescent="0.25">
      <c r="A697">
        <v>691</v>
      </c>
      <c r="B697">
        <v>23.82</v>
      </c>
      <c r="C697">
        <v>0</v>
      </c>
      <c r="D697">
        <v>1004.8</v>
      </c>
      <c r="E697">
        <v>36.869999999999997</v>
      </c>
      <c r="F697">
        <v>1.8170999999999999</v>
      </c>
      <c r="G697">
        <v>216.03</v>
      </c>
      <c r="H697">
        <v>0</v>
      </c>
      <c r="I697">
        <v>0</v>
      </c>
      <c r="J697">
        <v>2.4900000000000002</v>
      </c>
      <c r="K697">
        <f t="shared" si="123"/>
        <v>28.791666666666664</v>
      </c>
      <c r="L697" s="1">
        <f t="shared" si="120"/>
        <v>8.2000000000000028</v>
      </c>
      <c r="M697" s="1">
        <f t="shared" si="121"/>
        <v>-230</v>
      </c>
      <c r="N697">
        <f t="shared" si="124"/>
        <v>34.799999999999955</v>
      </c>
      <c r="O697">
        <f t="shared" si="125"/>
        <v>36.869999999999997</v>
      </c>
      <c r="P697">
        <f t="shared" si="126"/>
        <v>54.126666666666679</v>
      </c>
      <c r="Q697" s="3">
        <f t="shared" si="122"/>
        <v>20.300000000000011</v>
      </c>
      <c r="R697">
        <f t="shared" si="129"/>
        <v>2.3199999999995242</v>
      </c>
      <c r="S697">
        <f t="shared" si="131"/>
        <v>6.3799999999999857</v>
      </c>
      <c r="T697">
        <f t="shared" si="127"/>
        <v>9.4548388456514108</v>
      </c>
      <c r="U697">
        <f t="shared" si="130"/>
        <v>54.166868783104938</v>
      </c>
      <c r="V697">
        <f t="shared" si="128"/>
        <v>1.6162101661153251E-3</v>
      </c>
    </row>
    <row r="698" spans="1:22" x14ac:dyDescent="0.25">
      <c r="A698">
        <v>692</v>
      </c>
      <c r="B698">
        <v>23.84</v>
      </c>
      <c r="C698">
        <v>0</v>
      </c>
      <c r="D698">
        <v>1004.8</v>
      </c>
      <c r="E698">
        <v>36.99</v>
      </c>
      <c r="F698">
        <v>1.8201000000000001</v>
      </c>
      <c r="G698">
        <v>215.95</v>
      </c>
      <c r="H698">
        <v>-10</v>
      </c>
      <c r="I698">
        <v>1</v>
      </c>
      <c r="J698">
        <v>2.4900000000000002</v>
      </c>
      <c r="K698">
        <f t="shared" si="123"/>
        <v>28.833333333333332</v>
      </c>
      <c r="L698" s="1">
        <f t="shared" si="120"/>
        <v>8.3999999999999986</v>
      </c>
      <c r="M698" s="1">
        <f t="shared" si="121"/>
        <v>-230</v>
      </c>
      <c r="N698">
        <f t="shared" si="124"/>
        <v>34.799999999999955</v>
      </c>
      <c r="O698">
        <f t="shared" si="125"/>
        <v>36.99</v>
      </c>
      <c r="P698">
        <f t="shared" si="126"/>
        <v>54.343333333333341</v>
      </c>
      <c r="Q698" s="3">
        <f t="shared" si="122"/>
        <v>19.499999999999886</v>
      </c>
      <c r="R698">
        <f t="shared" si="129"/>
        <v>5.2000000000002728</v>
      </c>
      <c r="S698">
        <f t="shared" si="131"/>
        <v>6.4499999999999789</v>
      </c>
      <c r="T698">
        <f t="shared" si="127"/>
        <v>9.3984662995579473</v>
      </c>
      <c r="U698">
        <f t="shared" si="130"/>
        <v>54.558471545586521</v>
      </c>
      <c r="V698">
        <f t="shared" si="128"/>
        <v>4.6284450371494319E-2</v>
      </c>
    </row>
    <row r="699" spans="1:22" x14ac:dyDescent="0.25">
      <c r="A699">
        <v>693</v>
      </c>
      <c r="B699">
        <v>23.91</v>
      </c>
      <c r="C699">
        <v>0</v>
      </c>
      <c r="D699">
        <v>1004.6</v>
      </c>
      <c r="E699">
        <v>37.18</v>
      </c>
      <c r="F699">
        <v>1.8258000000000001</v>
      </c>
      <c r="G699">
        <v>215.82</v>
      </c>
      <c r="H699">
        <v>-10</v>
      </c>
      <c r="I699">
        <v>0</v>
      </c>
      <c r="J699">
        <v>2.4900000000000002</v>
      </c>
      <c r="K699">
        <f t="shared" si="123"/>
        <v>28.875</v>
      </c>
      <c r="L699" s="1">
        <f t="shared" si="120"/>
        <v>9.1000000000000014</v>
      </c>
      <c r="M699" s="1">
        <f t="shared" si="121"/>
        <v>-230</v>
      </c>
      <c r="N699">
        <f t="shared" si="124"/>
        <v>34.600000000000023</v>
      </c>
      <c r="O699">
        <f t="shared" si="125"/>
        <v>37.18</v>
      </c>
      <c r="P699">
        <f t="shared" si="126"/>
        <v>54.83</v>
      </c>
      <c r="Q699" s="3">
        <f t="shared" si="122"/>
        <v>18.199999999999932</v>
      </c>
      <c r="R699">
        <f t="shared" si="129"/>
        <v>11.680000000000092</v>
      </c>
      <c r="S699">
        <f t="shared" si="131"/>
        <v>6.5799999999999876</v>
      </c>
      <c r="T699">
        <f t="shared" si="127"/>
        <v>9.1453741458078763</v>
      </c>
      <c r="U699">
        <f t="shared" si="130"/>
        <v>54.939528801661851</v>
      </c>
      <c r="V699">
        <f t="shared" si="128"/>
        <v>1.1996558393481429E-2</v>
      </c>
    </row>
    <row r="700" spans="1:22" x14ac:dyDescent="0.25">
      <c r="A700">
        <v>694</v>
      </c>
      <c r="B700">
        <v>24.01</v>
      </c>
      <c r="C700">
        <v>0</v>
      </c>
      <c r="D700">
        <v>1004.6</v>
      </c>
      <c r="E700">
        <v>37.369999999999997</v>
      </c>
      <c r="F700">
        <v>1.8334000000000001</v>
      </c>
      <c r="G700">
        <v>215.75</v>
      </c>
      <c r="H700">
        <v>0</v>
      </c>
      <c r="I700">
        <v>0</v>
      </c>
      <c r="J700">
        <v>2.4900000000000002</v>
      </c>
      <c r="K700">
        <f t="shared" si="123"/>
        <v>28.916666666666664</v>
      </c>
      <c r="L700" s="1">
        <f t="shared" si="120"/>
        <v>10.100000000000016</v>
      </c>
      <c r="M700" s="1">
        <f t="shared" si="121"/>
        <v>-230</v>
      </c>
      <c r="N700">
        <f t="shared" si="124"/>
        <v>34.600000000000023</v>
      </c>
      <c r="O700">
        <f t="shared" si="125"/>
        <v>37.369999999999997</v>
      </c>
      <c r="P700">
        <f t="shared" si="126"/>
        <v>55.506666666666682</v>
      </c>
      <c r="Q700" s="3">
        <f t="shared" si="122"/>
        <v>17.5</v>
      </c>
      <c r="R700">
        <f t="shared" si="129"/>
        <v>16.240000000000123</v>
      </c>
      <c r="S700">
        <f t="shared" si="131"/>
        <v>6.6399999999999819</v>
      </c>
      <c r="T700">
        <f t="shared" si="127"/>
        <v>8.8635114153405503</v>
      </c>
      <c r="U700">
        <f t="shared" si="130"/>
        <v>55.308841777301041</v>
      </c>
      <c r="V700">
        <f t="shared" si="128"/>
        <v>3.9134686852528244E-2</v>
      </c>
    </row>
    <row r="701" spans="1:22" x14ac:dyDescent="0.25">
      <c r="A701">
        <v>695</v>
      </c>
      <c r="B701">
        <v>24.13</v>
      </c>
      <c r="C701">
        <v>0</v>
      </c>
      <c r="D701">
        <v>1004.6</v>
      </c>
      <c r="E701">
        <v>37.58</v>
      </c>
      <c r="F701">
        <v>1.8418999999999999</v>
      </c>
      <c r="G701">
        <v>215.73</v>
      </c>
      <c r="H701">
        <v>-10</v>
      </c>
      <c r="I701">
        <v>0</v>
      </c>
      <c r="J701">
        <v>2.4900000000000002</v>
      </c>
      <c r="K701">
        <f t="shared" si="123"/>
        <v>28.958333333333332</v>
      </c>
      <c r="L701" s="1">
        <f t="shared" si="120"/>
        <v>11.29999999999999</v>
      </c>
      <c r="M701" s="1">
        <f t="shared" si="121"/>
        <v>-230</v>
      </c>
      <c r="N701">
        <f t="shared" si="124"/>
        <v>34.600000000000023</v>
      </c>
      <c r="O701">
        <f t="shared" si="125"/>
        <v>37.58</v>
      </c>
      <c r="P701">
        <f t="shared" si="126"/>
        <v>56.273333333333333</v>
      </c>
      <c r="Q701" s="3">
        <f t="shared" si="122"/>
        <v>17.299999999999898</v>
      </c>
      <c r="R701">
        <f t="shared" si="129"/>
        <v>18.399999999999352</v>
      </c>
      <c r="S701">
        <f t="shared" si="131"/>
        <v>6.5700000000000101</v>
      </c>
      <c r="T701">
        <f t="shared" si="127"/>
        <v>8.525276138779768</v>
      </c>
      <c r="U701">
        <f t="shared" si="130"/>
        <v>55.664061616416866</v>
      </c>
      <c r="V701">
        <f t="shared" si="128"/>
        <v>0.37121202503433975</v>
      </c>
    </row>
    <row r="702" spans="1:22" x14ac:dyDescent="0.25">
      <c r="A702">
        <v>696</v>
      </c>
      <c r="B702">
        <v>24.27</v>
      </c>
      <c r="C702">
        <v>0</v>
      </c>
      <c r="D702">
        <v>1004.3</v>
      </c>
      <c r="E702">
        <v>37.799999999999997</v>
      </c>
      <c r="F702">
        <v>1.8502999999999998</v>
      </c>
      <c r="G702">
        <v>215.85</v>
      </c>
      <c r="H702">
        <v>0</v>
      </c>
      <c r="I702">
        <v>0</v>
      </c>
      <c r="J702">
        <v>2.4900000000000002</v>
      </c>
      <c r="K702">
        <f t="shared" si="123"/>
        <v>29</v>
      </c>
      <c r="L702" s="1">
        <f t="shared" si="120"/>
        <v>12.699999999999996</v>
      </c>
      <c r="M702" s="1">
        <f t="shared" si="121"/>
        <v>-230</v>
      </c>
      <c r="N702">
        <f t="shared" si="124"/>
        <v>34.299999999999955</v>
      </c>
      <c r="O702">
        <f t="shared" si="125"/>
        <v>37.799999999999997</v>
      </c>
      <c r="P702">
        <f t="shared" si="126"/>
        <v>57.02999999999998</v>
      </c>
      <c r="Q702" s="3">
        <f t="shared" si="122"/>
        <v>18.499999999999943</v>
      </c>
      <c r="R702">
        <f t="shared" si="129"/>
        <v>18.159999999999911</v>
      </c>
      <c r="S702">
        <f t="shared" si="131"/>
        <v>6.4399999999999578</v>
      </c>
      <c r="T702">
        <f t="shared" si="127"/>
        <v>8.0469859524910543</v>
      </c>
      <c r="U702">
        <f t="shared" si="130"/>
        <v>55.999352697770661</v>
      </c>
      <c r="V702">
        <f t="shared" si="128"/>
        <v>1.0622338615925733</v>
      </c>
    </row>
    <row r="703" spans="1:22" x14ac:dyDescent="0.25">
      <c r="A703">
        <v>697</v>
      </c>
      <c r="B703">
        <v>24.43</v>
      </c>
      <c r="C703">
        <v>0</v>
      </c>
      <c r="D703">
        <v>1003.9</v>
      </c>
      <c r="E703">
        <v>37.979999999999997</v>
      </c>
      <c r="F703">
        <v>1.8570000000000002</v>
      </c>
      <c r="G703">
        <v>216.05</v>
      </c>
      <c r="H703">
        <v>-10</v>
      </c>
      <c r="I703">
        <v>0</v>
      </c>
      <c r="J703">
        <v>2.4900000000000002</v>
      </c>
      <c r="K703">
        <f t="shared" si="123"/>
        <v>29.041666666666664</v>
      </c>
      <c r="L703" s="1">
        <f t="shared" si="120"/>
        <v>14.299999999999997</v>
      </c>
      <c r="M703" s="1">
        <f t="shared" si="121"/>
        <v>-230</v>
      </c>
      <c r="N703">
        <f t="shared" si="124"/>
        <v>33.899999999999977</v>
      </c>
      <c r="O703">
        <f t="shared" si="125"/>
        <v>37.979999999999997</v>
      </c>
      <c r="P703">
        <f t="shared" si="126"/>
        <v>57.616666666666696</v>
      </c>
      <c r="Q703" s="3">
        <f t="shared" si="122"/>
        <v>20.500000000000114</v>
      </c>
      <c r="R703">
        <f t="shared" si="129"/>
        <v>14.080000000000894</v>
      </c>
      <c r="S703">
        <f t="shared" si="131"/>
        <v>6.360000000000011</v>
      </c>
      <c r="T703">
        <f t="shared" si="127"/>
        <v>7.4844290988974178</v>
      </c>
      <c r="U703">
        <f t="shared" si="130"/>
        <v>56.311203910224719</v>
      </c>
      <c r="V703">
        <f t="shared" si="128"/>
        <v>1.704233008457082</v>
      </c>
    </row>
    <row r="704" spans="1:22" x14ac:dyDescent="0.25">
      <c r="A704">
        <v>698</v>
      </c>
      <c r="B704">
        <v>24.61</v>
      </c>
      <c r="C704">
        <v>0</v>
      </c>
      <c r="D704">
        <v>1003.6</v>
      </c>
      <c r="E704">
        <v>38.200000000000003</v>
      </c>
      <c r="F704">
        <v>1.8620000000000001</v>
      </c>
      <c r="G704">
        <v>216.19</v>
      </c>
      <c r="H704">
        <v>-10</v>
      </c>
      <c r="I704">
        <v>1</v>
      </c>
      <c r="J704">
        <v>2.4900000000000002</v>
      </c>
      <c r="K704">
        <f t="shared" si="123"/>
        <v>29.083333333333332</v>
      </c>
      <c r="L704" s="1">
        <f t="shared" si="120"/>
        <v>16.099999999999994</v>
      </c>
      <c r="M704" s="1">
        <f t="shared" si="121"/>
        <v>-230</v>
      </c>
      <c r="N704">
        <f t="shared" si="124"/>
        <v>33.600000000000023</v>
      </c>
      <c r="O704">
        <f t="shared" si="125"/>
        <v>38.200000000000003</v>
      </c>
      <c r="P704">
        <f t="shared" si="126"/>
        <v>58.03333333333336</v>
      </c>
      <c r="Q704" s="3">
        <f t="shared" si="122"/>
        <v>21.899999999999977</v>
      </c>
      <c r="R704">
        <f t="shared" si="129"/>
        <v>9.9999999999997442</v>
      </c>
      <c r="S704">
        <f t="shared" si="131"/>
        <v>6.2400000000000242</v>
      </c>
      <c r="T704">
        <f t="shared" si="127"/>
        <v>6.8933938204218057</v>
      </c>
      <c r="U704">
        <f t="shared" si="130"/>
        <v>56.598428652742292</v>
      </c>
      <c r="V704">
        <f t="shared" si="128"/>
        <v>2.0589514423821536</v>
      </c>
    </row>
    <row r="705" spans="1:22" x14ac:dyDescent="0.25">
      <c r="A705">
        <v>699</v>
      </c>
      <c r="B705">
        <v>24.81</v>
      </c>
      <c r="C705">
        <v>0</v>
      </c>
      <c r="D705">
        <v>1003.2</v>
      </c>
      <c r="E705">
        <v>38.409999999999997</v>
      </c>
      <c r="F705">
        <v>1.8654000000000002</v>
      </c>
      <c r="G705">
        <v>216.28</v>
      </c>
      <c r="H705">
        <v>-70</v>
      </c>
      <c r="I705">
        <v>0</v>
      </c>
      <c r="J705">
        <v>2.4900000000000002</v>
      </c>
      <c r="K705">
        <f t="shared" si="123"/>
        <v>29.125</v>
      </c>
      <c r="L705" s="1">
        <f t="shared" si="120"/>
        <v>18.099999999999987</v>
      </c>
      <c r="M705" s="1">
        <f t="shared" si="121"/>
        <v>-230</v>
      </c>
      <c r="N705">
        <f t="shared" si="124"/>
        <v>33.200000000000045</v>
      </c>
      <c r="O705">
        <f t="shared" si="125"/>
        <v>38.409999999999997</v>
      </c>
      <c r="P705">
        <f t="shared" si="126"/>
        <v>58.29000000000002</v>
      </c>
      <c r="Q705" s="3">
        <f t="shared" si="122"/>
        <v>22.800000000000011</v>
      </c>
      <c r="R705">
        <f t="shared" si="129"/>
        <v>6.1600000000001671</v>
      </c>
      <c r="S705">
        <f t="shared" si="131"/>
        <v>6.119999999999993</v>
      </c>
      <c r="T705">
        <f t="shared" si="127"/>
        <v>6.2180918746412424</v>
      </c>
      <c r="U705">
        <f t="shared" si="130"/>
        <v>56.857515814185675</v>
      </c>
      <c r="V705">
        <f t="shared" si="128"/>
        <v>2.0520109426081889</v>
      </c>
    </row>
    <row r="706" spans="1:22" x14ac:dyDescent="0.25">
      <c r="A706">
        <v>700</v>
      </c>
      <c r="B706">
        <v>25.06</v>
      </c>
      <c r="C706">
        <v>0</v>
      </c>
      <c r="D706">
        <v>1002.7</v>
      </c>
      <c r="E706">
        <v>38.6</v>
      </c>
      <c r="F706">
        <v>1.8679000000000001</v>
      </c>
      <c r="G706">
        <v>216.38</v>
      </c>
      <c r="H706">
        <v>-10</v>
      </c>
      <c r="I706">
        <v>2</v>
      </c>
      <c r="J706">
        <v>2.4900000000000002</v>
      </c>
      <c r="K706">
        <f t="shared" si="123"/>
        <v>29.166666666666664</v>
      </c>
      <c r="L706" s="1">
        <f t="shared" si="120"/>
        <v>20.599999999999987</v>
      </c>
      <c r="M706" s="1">
        <f t="shared" si="121"/>
        <v>-230</v>
      </c>
      <c r="N706">
        <f t="shared" si="124"/>
        <v>32.700000000000045</v>
      </c>
      <c r="O706">
        <f t="shared" si="125"/>
        <v>38.6</v>
      </c>
      <c r="P706">
        <f t="shared" si="126"/>
        <v>58.456666666666671</v>
      </c>
      <c r="Q706" s="3">
        <f t="shared" si="122"/>
        <v>23.799999999999955</v>
      </c>
      <c r="R706">
        <f t="shared" si="129"/>
        <v>3.9999999999998717</v>
      </c>
      <c r="S706">
        <f t="shared" si="131"/>
        <v>6.109999999999971</v>
      </c>
      <c r="T706">
        <f t="shared" si="127"/>
        <v>5.3739644424155282</v>
      </c>
      <c r="U706">
        <f t="shared" si="130"/>
        <v>57.081430999286319</v>
      </c>
      <c r="V706">
        <f t="shared" si="128"/>
        <v>1.8912731408350818</v>
      </c>
    </row>
    <row r="707" spans="1:22" x14ac:dyDescent="0.25">
      <c r="A707">
        <v>701</v>
      </c>
      <c r="B707">
        <v>25.33</v>
      </c>
      <c r="C707">
        <v>0</v>
      </c>
      <c r="D707">
        <v>1002.3</v>
      </c>
      <c r="E707">
        <v>38.78</v>
      </c>
      <c r="F707">
        <v>1.8700999999999999</v>
      </c>
      <c r="G707">
        <v>216.58</v>
      </c>
      <c r="H707">
        <v>-10</v>
      </c>
      <c r="I707">
        <v>1</v>
      </c>
      <c r="J707">
        <v>2.4900000000000002</v>
      </c>
      <c r="K707">
        <f t="shared" si="123"/>
        <v>29.208333333333332</v>
      </c>
      <c r="L707" s="1">
        <f t="shared" si="120"/>
        <v>23.299999999999983</v>
      </c>
      <c r="M707" s="1">
        <f t="shared" si="121"/>
        <v>-230</v>
      </c>
      <c r="N707">
        <f t="shared" si="124"/>
        <v>32.299999999999955</v>
      </c>
      <c r="O707">
        <f t="shared" si="125"/>
        <v>38.78</v>
      </c>
      <c r="P707">
        <f t="shared" si="126"/>
        <v>58.593333333333341</v>
      </c>
      <c r="Q707" s="3">
        <f t="shared" si="122"/>
        <v>25.800000000000125</v>
      </c>
      <c r="R707">
        <f t="shared" si="129"/>
        <v>3.279999999999418</v>
      </c>
      <c r="S707">
        <f t="shared" si="131"/>
        <v>6.0499999999999767</v>
      </c>
      <c r="T707">
        <f t="shared" si="127"/>
        <v>4.5013585853078064</v>
      </c>
      <c r="U707">
        <f t="shared" si="130"/>
        <v>57.268987607007475</v>
      </c>
      <c r="V707">
        <f t="shared" si="128"/>
        <v>1.7538916028375862</v>
      </c>
    </row>
    <row r="708" spans="1:22" x14ac:dyDescent="0.25">
      <c r="A708">
        <v>702</v>
      </c>
      <c r="B708">
        <v>25.64</v>
      </c>
      <c r="C708">
        <v>0</v>
      </c>
      <c r="D708">
        <v>1002</v>
      </c>
      <c r="E708">
        <v>38.79</v>
      </c>
      <c r="F708">
        <v>1.8721999999999999</v>
      </c>
      <c r="G708">
        <v>217.26</v>
      </c>
      <c r="H708">
        <v>-40</v>
      </c>
      <c r="I708">
        <v>0</v>
      </c>
      <c r="J708">
        <v>2.4900000000000002</v>
      </c>
      <c r="K708">
        <f t="shared" si="123"/>
        <v>29.25</v>
      </c>
      <c r="L708" s="1">
        <f t="shared" si="120"/>
        <v>26.400000000000006</v>
      </c>
      <c r="M708" s="1">
        <f t="shared" si="121"/>
        <v>-230</v>
      </c>
      <c r="N708">
        <f t="shared" si="124"/>
        <v>32</v>
      </c>
      <c r="O708">
        <f t="shared" si="125"/>
        <v>38.79</v>
      </c>
      <c r="P708">
        <f t="shared" si="126"/>
        <v>58.719999999999992</v>
      </c>
      <c r="Q708" s="3">
        <f t="shared" si="122"/>
        <v>32.599999999999909</v>
      </c>
      <c r="R708">
        <f t="shared" si="129"/>
        <v>3.0399999999999774</v>
      </c>
      <c r="S708">
        <f t="shared" si="131"/>
        <v>5.9700000000000317</v>
      </c>
      <c r="T708">
        <f t="shared" si="127"/>
        <v>3.5439017572246678</v>
      </c>
      <c r="U708">
        <f t="shared" si="130"/>
        <v>57.416650180225169</v>
      </c>
      <c r="V708">
        <f t="shared" si="128"/>
        <v>1.6987207527070636</v>
      </c>
    </row>
    <row r="709" spans="1:22" x14ac:dyDescent="0.25">
      <c r="A709">
        <v>703</v>
      </c>
      <c r="B709">
        <v>25.78</v>
      </c>
      <c r="C709">
        <v>0</v>
      </c>
      <c r="D709">
        <v>1002</v>
      </c>
      <c r="E709">
        <v>38.74</v>
      </c>
      <c r="F709">
        <v>1.8755000000000002</v>
      </c>
      <c r="G709">
        <v>216.25</v>
      </c>
      <c r="H709">
        <v>-10</v>
      </c>
      <c r="I709">
        <v>0</v>
      </c>
      <c r="J709">
        <v>2.4900000000000002</v>
      </c>
      <c r="K709">
        <f t="shared" si="123"/>
        <v>29.291666666666664</v>
      </c>
      <c r="L709" s="1">
        <f t="shared" si="120"/>
        <v>27.800000000000011</v>
      </c>
      <c r="M709" s="1">
        <f t="shared" si="121"/>
        <v>-230</v>
      </c>
      <c r="N709">
        <f t="shared" si="124"/>
        <v>32</v>
      </c>
      <c r="O709">
        <f t="shared" si="125"/>
        <v>38.74</v>
      </c>
      <c r="P709">
        <f t="shared" si="126"/>
        <v>58.966666666666676</v>
      </c>
      <c r="Q709" s="3">
        <f t="shared" si="122"/>
        <v>22.5</v>
      </c>
      <c r="R709">
        <f t="shared" si="129"/>
        <v>5.9200000000007265</v>
      </c>
      <c r="S709">
        <f t="shared" si="131"/>
        <v>5.9200000000000133</v>
      </c>
      <c r="T709">
        <f t="shared" si="127"/>
        <v>3.1492939345704132</v>
      </c>
      <c r="U709">
        <f t="shared" si="130"/>
        <v>57.547870760832268</v>
      </c>
      <c r="V709">
        <f t="shared" si="128"/>
        <v>2.0129818224124776</v>
      </c>
    </row>
    <row r="710" spans="1:22" x14ac:dyDescent="0.25">
      <c r="A710">
        <v>704</v>
      </c>
      <c r="B710">
        <v>25.75</v>
      </c>
      <c r="C710">
        <v>0</v>
      </c>
      <c r="D710">
        <v>1002.2</v>
      </c>
      <c r="E710">
        <v>38.54</v>
      </c>
      <c r="F710">
        <v>1.8813</v>
      </c>
      <c r="G710">
        <v>215.83</v>
      </c>
      <c r="H710">
        <v>10</v>
      </c>
      <c r="I710">
        <v>0</v>
      </c>
      <c r="J710">
        <v>2.4900000000000002</v>
      </c>
      <c r="K710">
        <f t="shared" si="123"/>
        <v>29.333333333333332</v>
      </c>
      <c r="L710" s="1">
        <f t="shared" ref="L710:L773" si="132">$L$2*(B710-$L$1)</f>
        <v>27.5</v>
      </c>
      <c r="M710" s="1">
        <f t="shared" ref="M710:M773" si="133">$M$2*(C710-$M$1)</f>
        <v>-230</v>
      </c>
      <c r="N710">
        <f t="shared" si="124"/>
        <v>32.200000000000045</v>
      </c>
      <c r="O710">
        <f t="shared" si="125"/>
        <v>38.54</v>
      </c>
      <c r="P710">
        <f t="shared" si="126"/>
        <v>59.463333333333338</v>
      </c>
      <c r="Q710" s="3">
        <f t="shared" ref="Q710:Q773" si="134">$Q$2*(G710-$Q$1)</f>
        <v>18.300000000000125</v>
      </c>
      <c r="R710">
        <f t="shared" si="129"/>
        <v>11.919999999999533</v>
      </c>
      <c r="S710">
        <f t="shared" si="131"/>
        <v>5.8999999999999728</v>
      </c>
      <c r="T710">
        <f t="shared" si="127"/>
        <v>3.2896409961335884</v>
      </c>
      <c r="U710">
        <f t="shared" si="130"/>
        <v>57.684939135671165</v>
      </c>
      <c r="V710">
        <f t="shared" si="128"/>
        <v>3.1626859222784853</v>
      </c>
    </row>
    <row r="711" spans="1:22" x14ac:dyDescent="0.25">
      <c r="A711">
        <v>705</v>
      </c>
      <c r="B711">
        <v>25.72</v>
      </c>
      <c r="C711">
        <v>0</v>
      </c>
      <c r="D711">
        <v>1002.1</v>
      </c>
      <c r="E711">
        <v>38.28</v>
      </c>
      <c r="F711">
        <v>1.8875999999999999</v>
      </c>
      <c r="G711">
        <v>215.74</v>
      </c>
      <c r="H711">
        <v>10</v>
      </c>
      <c r="I711">
        <v>0</v>
      </c>
      <c r="J711">
        <v>2.4900000000000002</v>
      </c>
      <c r="K711">
        <f t="shared" si="123"/>
        <v>29.375</v>
      </c>
      <c r="L711" s="1">
        <f t="shared" si="132"/>
        <v>27.199999999999989</v>
      </c>
      <c r="M711" s="1">
        <f t="shared" si="133"/>
        <v>-230</v>
      </c>
      <c r="N711">
        <f t="shared" si="124"/>
        <v>32.100000000000023</v>
      </c>
      <c r="O711">
        <f t="shared" si="125"/>
        <v>38.28</v>
      </c>
      <c r="P711">
        <f t="shared" si="126"/>
        <v>60.010000000000005</v>
      </c>
      <c r="Q711" s="3">
        <f t="shared" si="134"/>
        <v>17.400000000000091</v>
      </c>
      <c r="R711">
        <f t="shared" si="129"/>
        <v>13.119999999999933</v>
      </c>
      <c r="S711">
        <f t="shared" si="131"/>
        <v>5.8100000000000058</v>
      </c>
      <c r="T711">
        <f t="shared" si="127"/>
        <v>3.3463056940623019</v>
      </c>
      <c r="U711">
        <f t="shared" si="130"/>
        <v>57.824368539590431</v>
      </c>
      <c r="V711">
        <f t="shared" si="128"/>
        <v>4.7769848807320887</v>
      </c>
    </row>
    <row r="712" spans="1:22" x14ac:dyDescent="0.25">
      <c r="A712">
        <v>706</v>
      </c>
      <c r="B712">
        <v>25.66</v>
      </c>
      <c r="C712">
        <v>0</v>
      </c>
      <c r="D712">
        <v>1001.9</v>
      </c>
      <c r="E712">
        <v>38.020000000000003</v>
      </c>
      <c r="F712">
        <v>1.8925000000000001</v>
      </c>
      <c r="G712">
        <v>215.84</v>
      </c>
      <c r="H712">
        <v>0</v>
      </c>
      <c r="I712">
        <v>0</v>
      </c>
      <c r="J712">
        <v>2.4900000000000002</v>
      </c>
      <c r="K712">
        <f t="shared" ref="K712:K775" si="135">IF(A712&lt;&gt;0,(A712 + $K$1) * $K$2,NA())</f>
        <v>29.416666666666664</v>
      </c>
      <c r="L712" s="1">
        <f t="shared" si="132"/>
        <v>26.6</v>
      </c>
      <c r="M712" s="1">
        <f t="shared" si="133"/>
        <v>-230</v>
      </c>
      <c r="N712">
        <f t="shared" ref="N712:N775" si="136">D712-N$1</f>
        <v>31.899999999999977</v>
      </c>
      <c r="O712">
        <f t="shared" ref="O712:O775" si="137" xml:space="preserve"> $O$2 * (E712 + $O$1)</f>
        <v>38.020000000000003</v>
      </c>
      <c r="P712">
        <f t="shared" ref="P712:P775" si="138" xml:space="preserve"> $P$2* (F712 + $P$3 * A712 * $C$3 / 86400 + $P$1)</f>
        <v>60.416666666666671</v>
      </c>
      <c r="Q712" s="3">
        <f t="shared" si="134"/>
        <v>18.400000000000034</v>
      </c>
      <c r="R712">
        <f t="shared" si="129"/>
        <v>9.7600000000003035</v>
      </c>
      <c r="S712">
        <f t="shared" si="131"/>
        <v>5.5900000000000292</v>
      </c>
      <c r="T712">
        <f t="shared" ref="T712:T775" si="139">IF(A712 &lt;&gt; 0, $R$2 / 100 * ($T$5 * A712 * $C$3 / 86400 + $T$2 + 100 * $P$3+(B712 - AVERAGE(B:B)) * $T$3 + (D712 - AVERAGE(D:D)) * $T$4), NA())</f>
        <v>3.459635089919717</v>
      </c>
      <c r="U712">
        <f t="shared" si="130"/>
        <v>57.96852000167042</v>
      </c>
      <c r="V712">
        <f t="shared" ref="V712:V775" si="140">IF(A712&lt;&gt;0,(ABS(P712-U712))^2,0)</f>
        <v>5.9934220933322679</v>
      </c>
    </row>
    <row r="713" spans="1:22" x14ac:dyDescent="0.25">
      <c r="A713">
        <v>707</v>
      </c>
      <c r="B713">
        <v>25.57</v>
      </c>
      <c r="C713">
        <v>0</v>
      </c>
      <c r="D713">
        <v>1001.9</v>
      </c>
      <c r="E713">
        <v>37.799999999999997</v>
      </c>
      <c r="F713">
        <v>1.8952</v>
      </c>
      <c r="G713">
        <v>215.98</v>
      </c>
      <c r="H713">
        <v>-10</v>
      </c>
      <c r="I713">
        <v>0</v>
      </c>
      <c r="J713">
        <v>2.4900000000000002</v>
      </c>
      <c r="K713">
        <f t="shared" si="135"/>
        <v>29.458333333333332</v>
      </c>
      <c r="L713" s="1">
        <f t="shared" si="132"/>
        <v>25.700000000000003</v>
      </c>
      <c r="M713" s="1">
        <f t="shared" si="133"/>
        <v>-230</v>
      </c>
      <c r="N713">
        <f t="shared" si="136"/>
        <v>31.899999999999977</v>
      </c>
      <c r="O713">
        <f t="shared" si="137"/>
        <v>37.799999999999997</v>
      </c>
      <c r="P713">
        <f t="shared" si="138"/>
        <v>60.603333333333339</v>
      </c>
      <c r="Q713" s="3">
        <f t="shared" si="134"/>
        <v>19.799999999999898</v>
      </c>
      <c r="R713">
        <f t="shared" ref="R713:R776" si="141" xml:space="preserve"> IF($F713 &lt;&gt; 0,86400 / $C$3 *$R$2 * ($F713 - $F712 + $P$3 * $C$3 / 86400) + $R$1, NA())</f>
        <v>4.4799999999998192</v>
      </c>
      <c r="S713">
        <f t="shared" si="131"/>
        <v>5.2900000000000187</v>
      </c>
      <c r="T713">
        <f t="shared" si="139"/>
        <v>3.7133115473403078</v>
      </c>
      <c r="U713">
        <f t="shared" ref="U713:U776" si="142">IF(A713&lt;&gt;0,U712+T713/$R$2*$P$2*$C$3/86400,NA())</f>
        <v>58.123241316142931</v>
      </c>
      <c r="V713">
        <f t="shared" si="140"/>
        <v>6.1508564137315878</v>
      </c>
    </row>
    <row r="714" spans="1:22" x14ac:dyDescent="0.25">
      <c r="A714">
        <v>708</v>
      </c>
      <c r="B714">
        <v>25.46</v>
      </c>
      <c r="C714">
        <v>0</v>
      </c>
      <c r="D714">
        <v>1001.8</v>
      </c>
      <c r="E714">
        <v>37.61</v>
      </c>
      <c r="F714">
        <v>1.8965000000000001</v>
      </c>
      <c r="G714">
        <v>216.07</v>
      </c>
      <c r="H714">
        <v>0</v>
      </c>
      <c r="I714">
        <v>0</v>
      </c>
      <c r="J714">
        <v>2.4900000000000002</v>
      </c>
      <c r="K714">
        <f t="shared" si="135"/>
        <v>29.5</v>
      </c>
      <c r="L714" s="1">
        <f t="shared" si="132"/>
        <v>24.600000000000009</v>
      </c>
      <c r="M714" s="1">
        <f t="shared" si="133"/>
        <v>-230</v>
      </c>
      <c r="N714">
        <f t="shared" si="136"/>
        <v>31.799999999999955</v>
      </c>
      <c r="O714">
        <f t="shared" si="137"/>
        <v>37.61</v>
      </c>
      <c r="P714">
        <f t="shared" si="138"/>
        <v>60.650000000000027</v>
      </c>
      <c r="Q714" s="3">
        <f t="shared" si="134"/>
        <v>20.699999999999932</v>
      </c>
      <c r="R714">
        <f t="shared" si="141"/>
        <v>1.1200000000001891</v>
      </c>
      <c r="S714">
        <f t="shared" si="131"/>
        <v>5.1299999999999919</v>
      </c>
      <c r="T714">
        <f t="shared" si="139"/>
        <v>3.9954664296428746</v>
      </c>
      <c r="U714">
        <f t="shared" si="142"/>
        <v>58.289719084044719</v>
      </c>
      <c r="V714">
        <f t="shared" si="140"/>
        <v>5.5709260022228255</v>
      </c>
    </row>
    <row r="715" spans="1:22" x14ac:dyDescent="0.25">
      <c r="A715">
        <v>709</v>
      </c>
      <c r="B715">
        <v>25.33</v>
      </c>
      <c r="C715">
        <v>2</v>
      </c>
      <c r="D715">
        <v>1001.6</v>
      </c>
      <c r="E715">
        <v>37.47</v>
      </c>
      <c r="F715">
        <v>1.8965999999999998</v>
      </c>
      <c r="G715">
        <v>216.17</v>
      </c>
      <c r="H715">
        <v>0</v>
      </c>
      <c r="I715">
        <v>1</v>
      </c>
      <c r="J715">
        <v>2.4900000000000002</v>
      </c>
      <c r="K715">
        <f t="shared" si="135"/>
        <v>29.541666666666664</v>
      </c>
      <c r="L715" s="1">
        <f t="shared" si="132"/>
        <v>23.299999999999983</v>
      </c>
      <c r="M715" s="1">
        <f t="shared" si="133"/>
        <v>-210</v>
      </c>
      <c r="N715">
        <f t="shared" si="136"/>
        <v>31.600000000000023</v>
      </c>
      <c r="O715">
        <f t="shared" si="137"/>
        <v>37.47</v>
      </c>
      <c r="P715">
        <f t="shared" si="138"/>
        <v>60.576666666666654</v>
      </c>
      <c r="Q715" s="3">
        <f t="shared" si="134"/>
        <v>21.699999999999875</v>
      </c>
      <c r="R715">
        <f t="shared" si="141"/>
        <v>-1.7600000000005596</v>
      </c>
      <c r="S715">
        <f t="shared" si="131"/>
        <v>5.2299999999999809</v>
      </c>
      <c r="T715">
        <f t="shared" si="139"/>
        <v>4.3060997368274583</v>
      </c>
      <c r="U715">
        <f t="shared" si="142"/>
        <v>58.469139906412529</v>
      </c>
      <c r="V715">
        <f t="shared" si="140"/>
        <v>4.441669045187246</v>
      </c>
    </row>
    <row r="716" spans="1:22" x14ac:dyDescent="0.25">
      <c r="A716">
        <v>710</v>
      </c>
      <c r="B716">
        <v>25.2</v>
      </c>
      <c r="C716">
        <v>2</v>
      </c>
      <c r="D716">
        <v>1001.3</v>
      </c>
      <c r="E716">
        <v>37.35</v>
      </c>
      <c r="F716">
        <v>1.8965000000000001</v>
      </c>
      <c r="G716">
        <v>216.23</v>
      </c>
      <c r="H716">
        <v>0</v>
      </c>
      <c r="I716">
        <v>1</v>
      </c>
      <c r="J716">
        <v>2.4900000000000002</v>
      </c>
      <c r="K716">
        <f t="shared" si="135"/>
        <v>29.583333333333332</v>
      </c>
      <c r="L716" s="1">
        <f t="shared" si="132"/>
        <v>21.999999999999993</v>
      </c>
      <c r="M716" s="1">
        <f t="shared" si="133"/>
        <v>-210</v>
      </c>
      <c r="N716">
        <f t="shared" si="136"/>
        <v>31.299999999999955</v>
      </c>
      <c r="O716">
        <f t="shared" si="137"/>
        <v>37.35</v>
      </c>
      <c r="P716">
        <f t="shared" si="138"/>
        <v>60.483333333333334</v>
      </c>
      <c r="Q716" s="3">
        <f t="shared" si="134"/>
        <v>22.299999999999898</v>
      </c>
      <c r="R716">
        <f t="shared" si="141"/>
        <v>-2.2399999999994407</v>
      </c>
      <c r="S716">
        <f t="shared" si="131"/>
        <v>5.6299999999999812</v>
      </c>
      <c r="T716">
        <f t="shared" si="139"/>
        <v>4.5888389228005133</v>
      </c>
      <c r="U716">
        <f t="shared" si="142"/>
        <v>58.660341528195886</v>
      </c>
      <c r="V716">
        <f t="shared" si="140"/>
        <v>3.3232991215982923</v>
      </c>
    </row>
    <row r="717" spans="1:22" x14ac:dyDescent="0.25">
      <c r="A717">
        <v>711</v>
      </c>
      <c r="B717">
        <v>25.07</v>
      </c>
      <c r="C717">
        <v>0</v>
      </c>
      <c r="D717">
        <v>1000.9</v>
      </c>
      <c r="E717">
        <v>37.270000000000003</v>
      </c>
      <c r="F717">
        <v>1.8959000000000001</v>
      </c>
      <c r="G717">
        <v>216.25</v>
      </c>
      <c r="H717">
        <v>-10</v>
      </c>
      <c r="I717">
        <v>0</v>
      </c>
      <c r="J717">
        <v>2.4900000000000002</v>
      </c>
      <c r="K717">
        <f t="shared" si="135"/>
        <v>29.625</v>
      </c>
      <c r="L717" s="1">
        <f t="shared" si="132"/>
        <v>20.700000000000003</v>
      </c>
      <c r="M717" s="1">
        <f t="shared" si="133"/>
        <v>-230</v>
      </c>
      <c r="N717">
        <f t="shared" si="136"/>
        <v>30.899999999999977</v>
      </c>
      <c r="O717">
        <f t="shared" si="137"/>
        <v>37.270000000000003</v>
      </c>
      <c r="P717">
        <f t="shared" si="138"/>
        <v>60.340000000000018</v>
      </c>
      <c r="Q717" s="3">
        <f t="shared" si="134"/>
        <v>22.5</v>
      </c>
      <c r="R717">
        <f t="shared" si="141"/>
        <v>-3.4399999999998419</v>
      </c>
      <c r="S717">
        <f t="shared" si="131"/>
        <v>6.1099999999999719</v>
      </c>
      <c r="T717">
        <f t="shared" si="139"/>
        <v>4.8436839875621125</v>
      </c>
      <c r="U717">
        <f t="shared" si="142"/>
        <v>58.862161694344309</v>
      </c>
      <c r="V717">
        <f t="shared" si="140"/>
        <v>2.1840060576633364</v>
      </c>
    </row>
    <row r="718" spans="1:22" x14ac:dyDescent="0.25">
      <c r="A718">
        <v>712</v>
      </c>
      <c r="B718">
        <v>24.95</v>
      </c>
      <c r="C718">
        <v>0</v>
      </c>
      <c r="D718">
        <v>1000.7</v>
      </c>
      <c r="E718">
        <v>37.22</v>
      </c>
      <c r="F718">
        <v>1.8955000000000002</v>
      </c>
      <c r="G718">
        <v>216.23</v>
      </c>
      <c r="H718">
        <v>-10</v>
      </c>
      <c r="I718">
        <v>0</v>
      </c>
      <c r="J718">
        <v>2.4900000000000002</v>
      </c>
      <c r="K718">
        <f t="shared" si="135"/>
        <v>29.666666666666664</v>
      </c>
      <c r="L718" s="1">
        <f t="shared" si="132"/>
        <v>19.499999999999993</v>
      </c>
      <c r="M718" s="1">
        <f t="shared" si="133"/>
        <v>-230</v>
      </c>
      <c r="N718">
        <f t="shared" si="136"/>
        <v>30.700000000000045</v>
      </c>
      <c r="O718">
        <f t="shared" si="137"/>
        <v>37.22</v>
      </c>
      <c r="P718">
        <f t="shared" si="138"/>
        <v>60.216666666666697</v>
      </c>
      <c r="Q718" s="3">
        <f t="shared" si="134"/>
        <v>22.299999999999898</v>
      </c>
      <c r="R718">
        <f t="shared" si="141"/>
        <v>-2.9599999999998947</v>
      </c>
      <c r="S718">
        <f t="shared" si="131"/>
        <v>6.6400000000000254</v>
      </c>
      <c r="T718">
        <f t="shared" si="139"/>
        <v>5.1261310216999609</v>
      </c>
      <c r="U718">
        <f t="shared" si="142"/>
        <v>59.07575048691514</v>
      </c>
      <c r="V718">
        <f t="shared" si="140"/>
        <v>1.301689729218886</v>
      </c>
    </row>
    <row r="719" spans="1:22" x14ac:dyDescent="0.25">
      <c r="A719">
        <v>713</v>
      </c>
      <c r="B719">
        <v>24.84</v>
      </c>
      <c r="C719">
        <v>0</v>
      </c>
      <c r="D719">
        <v>1000.5</v>
      </c>
      <c r="E719">
        <v>37.18</v>
      </c>
      <c r="F719">
        <v>1.8956</v>
      </c>
      <c r="G719">
        <v>216.25</v>
      </c>
      <c r="H719">
        <v>0</v>
      </c>
      <c r="I719">
        <v>0</v>
      </c>
      <c r="J719">
        <v>2.4900000000000002</v>
      </c>
      <c r="K719">
        <f t="shared" si="135"/>
        <v>29.708333333333332</v>
      </c>
      <c r="L719" s="1">
        <f t="shared" si="132"/>
        <v>18.399999999999999</v>
      </c>
      <c r="M719" s="1">
        <f t="shared" si="133"/>
        <v>-230</v>
      </c>
      <c r="N719">
        <f t="shared" si="136"/>
        <v>30.5</v>
      </c>
      <c r="O719">
        <f t="shared" si="137"/>
        <v>37.18</v>
      </c>
      <c r="P719">
        <f t="shared" si="138"/>
        <v>60.143333333333324</v>
      </c>
      <c r="Q719" s="3">
        <f t="shared" si="134"/>
        <v>22.5</v>
      </c>
      <c r="R719">
        <f t="shared" si="141"/>
        <v>-1.7600000000005596</v>
      </c>
      <c r="S719">
        <f t="shared" si="131"/>
        <v>7.150000000000035</v>
      </c>
      <c r="T719">
        <f t="shared" si="139"/>
        <v>5.3803917827910404</v>
      </c>
      <c r="U719">
        <f t="shared" si="142"/>
        <v>59.299933477864769</v>
      </c>
      <c r="V719">
        <f t="shared" si="140"/>
        <v>0.7113233162043785</v>
      </c>
    </row>
    <row r="720" spans="1:22" x14ac:dyDescent="0.25">
      <c r="A720">
        <v>714</v>
      </c>
      <c r="B720">
        <v>24.77</v>
      </c>
      <c r="C720">
        <v>0</v>
      </c>
      <c r="D720">
        <v>1000.6</v>
      </c>
      <c r="E720">
        <v>37.17</v>
      </c>
      <c r="F720">
        <v>1.8957999999999999</v>
      </c>
      <c r="G720">
        <v>216.33</v>
      </c>
      <c r="H720">
        <v>-10</v>
      </c>
      <c r="I720">
        <v>1</v>
      </c>
      <c r="J720">
        <v>2.4900000000000002</v>
      </c>
      <c r="K720">
        <f t="shared" si="135"/>
        <v>29.75</v>
      </c>
      <c r="L720" s="1">
        <f t="shared" si="132"/>
        <v>17.699999999999996</v>
      </c>
      <c r="M720" s="1">
        <f t="shared" si="133"/>
        <v>-230</v>
      </c>
      <c r="N720">
        <f t="shared" si="136"/>
        <v>30.600000000000023</v>
      </c>
      <c r="O720">
        <f t="shared" si="137"/>
        <v>37.17</v>
      </c>
      <c r="P720">
        <f t="shared" si="138"/>
        <v>60.079999999999977</v>
      </c>
      <c r="Q720" s="3">
        <f t="shared" si="134"/>
        <v>23.300000000000125</v>
      </c>
      <c r="R720">
        <f t="shared" si="141"/>
        <v>-1.5200000000000531</v>
      </c>
      <c r="S720">
        <f t="shared" si="131"/>
        <v>7.499999999999976</v>
      </c>
      <c r="T720">
        <f t="shared" si="139"/>
        <v>5.6055898153296546</v>
      </c>
      <c r="U720">
        <f t="shared" si="142"/>
        <v>59.53349972017017</v>
      </c>
      <c r="V720">
        <f t="shared" si="140"/>
        <v>0.29866255585405771</v>
      </c>
    </row>
    <row r="721" spans="1:22" x14ac:dyDescent="0.25">
      <c r="A721">
        <v>715</v>
      </c>
      <c r="B721">
        <v>24.74</v>
      </c>
      <c r="C721">
        <v>0</v>
      </c>
      <c r="D721">
        <v>1000.4</v>
      </c>
      <c r="E721">
        <v>37.21</v>
      </c>
      <c r="F721">
        <v>1.8968000000000003</v>
      </c>
      <c r="G721">
        <v>216.3</v>
      </c>
      <c r="H721">
        <v>-10</v>
      </c>
      <c r="I721">
        <v>0</v>
      </c>
      <c r="J721">
        <v>2.4900000000000002</v>
      </c>
      <c r="K721">
        <f t="shared" si="135"/>
        <v>29.791666666666664</v>
      </c>
      <c r="L721" s="1">
        <f t="shared" si="132"/>
        <v>17.399999999999984</v>
      </c>
      <c r="M721" s="1">
        <f t="shared" si="133"/>
        <v>-230</v>
      </c>
      <c r="N721">
        <f t="shared" si="136"/>
        <v>30.399999999999977</v>
      </c>
      <c r="O721">
        <f t="shared" si="137"/>
        <v>37.21</v>
      </c>
      <c r="P721">
        <f t="shared" si="138"/>
        <v>60.096666666666707</v>
      </c>
      <c r="Q721" s="3">
        <f t="shared" si="134"/>
        <v>23.000000000000114</v>
      </c>
      <c r="R721">
        <f t="shared" si="141"/>
        <v>0.40000000000080138</v>
      </c>
      <c r="S721">
        <f t="shared" si="131"/>
        <v>7.529999999999994</v>
      </c>
      <c r="T721">
        <f t="shared" si="139"/>
        <v>5.6343603920468812</v>
      </c>
      <c r="U721">
        <f t="shared" si="142"/>
        <v>59.768264736505458</v>
      </c>
      <c r="V721">
        <f t="shared" si="140"/>
        <v>0.10784782773363377</v>
      </c>
    </row>
    <row r="722" spans="1:22" x14ac:dyDescent="0.25">
      <c r="A722">
        <v>716</v>
      </c>
      <c r="B722">
        <v>24.77</v>
      </c>
      <c r="C722">
        <v>0</v>
      </c>
      <c r="D722">
        <v>1000.2</v>
      </c>
      <c r="E722">
        <v>37.340000000000003</v>
      </c>
      <c r="F722">
        <v>1.8993000000000002</v>
      </c>
      <c r="G722">
        <v>216.25</v>
      </c>
      <c r="H722">
        <v>0</v>
      </c>
      <c r="I722">
        <v>1</v>
      </c>
      <c r="J722">
        <v>2.4900000000000002</v>
      </c>
      <c r="K722">
        <f t="shared" si="135"/>
        <v>29.833333333333332</v>
      </c>
      <c r="L722" s="1">
        <f t="shared" si="132"/>
        <v>17.699999999999996</v>
      </c>
      <c r="M722" s="1">
        <f t="shared" si="133"/>
        <v>-230</v>
      </c>
      <c r="N722">
        <f t="shared" si="136"/>
        <v>30.200000000000045</v>
      </c>
      <c r="O722">
        <f t="shared" si="137"/>
        <v>37.340000000000003</v>
      </c>
      <c r="P722">
        <f t="shared" si="138"/>
        <v>60.263333333333357</v>
      </c>
      <c r="Q722" s="3">
        <f t="shared" si="134"/>
        <v>22.5</v>
      </c>
      <c r="R722">
        <f t="shared" si="141"/>
        <v>3.9999999999998717</v>
      </c>
      <c r="S722">
        <f t="shared" si="131"/>
        <v>7.4000000000000297</v>
      </c>
      <c r="T722">
        <f t="shared" si="139"/>
        <v>5.4940133304837371</v>
      </c>
      <c r="U722">
        <f t="shared" si="142"/>
        <v>59.997181958608948</v>
      </c>
      <c r="V722">
        <f t="shared" si="140"/>
        <v>7.0836554267692586E-2</v>
      </c>
    </row>
    <row r="723" spans="1:22" x14ac:dyDescent="0.25">
      <c r="A723">
        <v>717</v>
      </c>
      <c r="B723">
        <v>24.84</v>
      </c>
      <c r="C723">
        <v>0</v>
      </c>
      <c r="D723">
        <v>1000</v>
      </c>
      <c r="E723">
        <v>37.590000000000003</v>
      </c>
      <c r="F723">
        <v>1.9047999999999998</v>
      </c>
      <c r="G723">
        <v>216.1</v>
      </c>
      <c r="H723">
        <v>-10</v>
      </c>
      <c r="I723">
        <v>1</v>
      </c>
      <c r="J723">
        <v>2.4900000000000002</v>
      </c>
      <c r="K723">
        <f t="shared" si="135"/>
        <v>29.875</v>
      </c>
      <c r="L723" s="1">
        <f t="shared" si="132"/>
        <v>18.399999999999999</v>
      </c>
      <c r="M723" s="1">
        <f t="shared" si="133"/>
        <v>-230</v>
      </c>
      <c r="N723">
        <f t="shared" si="136"/>
        <v>30</v>
      </c>
      <c r="O723">
        <f t="shared" si="137"/>
        <v>37.590000000000003</v>
      </c>
      <c r="P723">
        <f t="shared" si="138"/>
        <v>60.729999999999976</v>
      </c>
      <c r="Q723" s="3">
        <f t="shared" si="134"/>
        <v>20.999999999999943</v>
      </c>
      <c r="R723">
        <f t="shared" si="141"/>
        <v>11.199999999999079</v>
      </c>
      <c r="S723">
        <f t="shared" ref="S723:S786" si="143">AVERAGE(R713:R736)+$S$1</f>
        <v>7.350000000000013</v>
      </c>
      <c r="T723">
        <f t="shared" si="139"/>
        <v>5.240921176733635</v>
      </c>
      <c r="U723">
        <f t="shared" si="142"/>
        <v>60.215553674306186</v>
      </c>
      <c r="V723">
        <f t="shared" si="140"/>
        <v>0.2646550220198407</v>
      </c>
    </row>
    <row r="724" spans="1:22" x14ac:dyDescent="0.25">
      <c r="A724">
        <v>718</v>
      </c>
      <c r="B724">
        <v>24.97</v>
      </c>
      <c r="C724">
        <v>0</v>
      </c>
      <c r="D724">
        <v>1000</v>
      </c>
      <c r="E724">
        <v>37.869999999999997</v>
      </c>
      <c r="F724">
        <v>1.9115000000000002</v>
      </c>
      <c r="G724">
        <v>216.09</v>
      </c>
      <c r="H724">
        <v>0</v>
      </c>
      <c r="I724">
        <v>0</v>
      </c>
      <c r="J724">
        <v>2.4900000000000002</v>
      </c>
      <c r="K724">
        <f t="shared" si="135"/>
        <v>29.916666666666664</v>
      </c>
      <c r="L724" s="1">
        <f t="shared" si="132"/>
        <v>19.699999999999989</v>
      </c>
      <c r="M724" s="1">
        <f t="shared" si="133"/>
        <v>-230</v>
      </c>
      <c r="N724">
        <f t="shared" si="136"/>
        <v>30</v>
      </c>
      <c r="O724">
        <f t="shared" si="137"/>
        <v>37.869999999999997</v>
      </c>
      <c r="P724">
        <f t="shared" si="138"/>
        <v>61.316666666666684</v>
      </c>
      <c r="Q724" s="3">
        <f t="shared" si="134"/>
        <v>20.900000000000034</v>
      </c>
      <c r="R724">
        <f t="shared" si="141"/>
        <v>14.080000000000894</v>
      </c>
      <c r="S724">
        <f t="shared" si="143"/>
        <v>7.4600000000000222</v>
      </c>
      <c r="T724">
        <f t="shared" si="139"/>
        <v>4.8744996271261174</v>
      </c>
      <c r="U724">
        <f t="shared" si="142"/>
        <v>60.418657825436441</v>
      </c>
      <c r="V724">
        <f t="shared" si="140"/>
        <v>0.80641987892768485</v>
      </c>
    </row>
    <row r="725" spans="1:22" x14ac:dyDescent="0.25">
      <c r="A725">
        <v>719</v>
      </c>
      <c r="B725">
        <v>25.12</v>
      </c>
      <c r="C725">
        <v>2</v>
      </c>
      <c r="D725">
        <v>999.7</v>
      </c>
      <c r="E725">
        <v>38.130000000000003</v>
      </c>
      <c r="F725">
        <v>1.9178000000000002</v>
      </c>
      <c r="G725">
        <v>216.14</v>
      </c>
      <c r="H725">
        <v>0</v>
      </c>
      <c r="I725">
        <v>0</v>
      </c>
      <c r="J725">
        <v>2.4900000000000002</v>
      </c>
      <c r="K725">
        <f t="shared" si="135"/>
        <v>29.958333333333332</v>
      </c>
      <c r="L725" s="1">
        <f t="shared" si="132"/>
        <v>21.20000000000001</v>
      </c>
      <c r="M725" s="1">
        <f t="shared" si="133"/>
        <v>-210</v>
      </c>
      <c r="N725">
        <f t="shared" si="136"/>
        <v>29.700000000000045</v>
      </c>
      <c r="O725">
        <f t="shared" si="137"/>
        <v>38.130000000000003</v>
      </c>
      <c r="P725">
        <f t="shared" si="138"/>
        <v>61.863333333333358</v>
      </c>
      <c r="Q725" s="3">
        <f t="shared" si="134"/>
        <v>21.399999999999864</v>
      </c>
      <c r="R725">
        <f t="shared" si="141"/>
        <v>13.119999999999933</v>
      </c>
      <c r="S725">
        <f t="shared" si="143"/>
        <v>7.6299999999999812</v>
      </c>
      <c r="T725">
        <f t="shared" si="139"/>
        <v>4.368023167790696</v>
      </c>
      <c r="U725">
        <f t="shared" si="142"/>
        <v>60.600658790761052</v>
      </c>
      <c r="V725">
        <f t="shared" si="140"/>
        <v>1.5943470004601819</v>
      </c>
    </row>
    <row r="726" spans="1:22" x14ac:dyDescent="0.25">
      <c r="A726">
        <v>720</v>
      </c>
      <c r="B726">
        <v>25.27</v>
      </c>
      <c r="C726">
        <v>0</v>
      </c>
      <c r="D726">
        <v>999.5</v>
      </c>
      <c r="E726">
        <v>38.340000000000003</v>
      </c>
      <c r="F726">
        <v>1.9232</v>
      </c>
      <c r="G726">
        <v>216.17</v>
      </c>
      <c r="H726">
        <v>-10</v>
      </c>
      <c r="I726">
        <v>0</v>
      </c>
      <c r="J726">
        <v>2.4900000000000002</v>
      </c>
      <c r="K726">
        <f t="shared" si="135"/>
        <v>30</v>
      </c>
      <c r="L726" s="1">
        <f t="shared" si="132"/>
        <v>22.699999999999996</v>
      </c>
      <c r="M726" s="1">
        <f t="shared" si="133"/>
        <v>-230</v>
      </c>
      <c r="N726">
        <f t="shared" si="136"/>
        <v>29.5</v>
      </c>
      <c r="O726">
        <f t="shared" si="137"/>
        <v>38.340000000000003</v>
      </c>
      <c r="P726">
        <f t="shared" si="138"/>
        <v>62.32</v>
      </c>
      <c r="Q726" s="3">
        <f t="shared" si="134"/>
        <v>21.699999999999875</v>
      </c>
      <c r="R726">
        <f t="shared" si="141"/>
        <v>10.959999999999638</v>
      </c>
      <c r="S726">
        <f t="shared" si="143"/>
        <v>7.8800000000000203</v>
      </c>
      <c r="T726">
        <f t="shared" si="139"/>
        <v>3.8894408296667402</v>
      </c>
      <c r="U726">
        <f t="shared" si="142"/>
        <v>60.762718825330502</v>
      </c>
      <c r="V726">
        <f t="shared" si="140"/>
        <v>2.425124656980012</v>
      </c>
    </row>
    <row r="727" spans="1:22" x14ac:dyDescent="0.25">
      <c r="A727">
        <v>721</v>
      </c>
      <c r="B727">
        <v>25.38</v>
      </c>
      <c r="C727">
        <v>0</v>
      </c>
      <c r="D727">
        <v>999.7</v>
      </c>
      <c r="E727">
        <v>38.44</v>
      </c>
      <c r="F727">
        <v>1.9283000000000001</v>
      </c>
      <c r="G727">
        <v>216.14</v>
      </c>
      <c r="H727">
        <v>-10</v>
      </c>
      <c r="I727">
        <v>1</v>
      </c>
      <c r="J727">
        <v>2.4900000000000002</v>
      </c>
      <c r="K727">
        <f t="shared" si="135"/>
        <v>30.041666666666664</v>
      </c>
      <c r="L727" s="1">
        <f t="shared" si="132"/>
        <v>23.79999999999999</v>
      </c>
      <c r="M727" s="1">
        <f t="shared" si="133"/>
        <v>-230</v>
      </c>
      <c r="N727">
        <f t="shared" si="136"/>
        <v>29.700000000000045</v>
      </c>
      <c r="O727">
        <f t="shared" si="137"/>
        <v>38.44</v>
      </c>
      <c r="P727">
        <f t="shared" si="138"/>
        <v>62.746666666666684</v>
      </c>
      <c r="Q727" s="3">
        <f t="shared" si="134"/>
        <v>21.399999999999864</v>
      </c>
      <c r="R727">
        <f t="shared" si="141"/>
        <v>10.240000000000251</v>
      </c>
      <c r="S727">
        <f t="shared" si="143"/>
        <v>8.130000000000015</v>
      </c>
      <c r="T727">
        <f t="shared" si="139"/>
        <v>3.6351800685756608</v>
      </c>
      <c r="U727">
        <f t="shared" si="142"/>
        <v>60.914184661521155</v>
      </c>
      <c r="V727">
        <f t="shared" si="140"/>
        <v>3.3579902991821786</v>
      </c>
    </row>
    <row r="728" spans="1:22" x14ac:dyDescent="0.25">
      <c r="A728">
        <v>722</v>
      </c>
      <c r="B728">
        <v>25.47</v>
      </c>
      <c r="C728">
        <v>0</v>
      </c>
      <c r="D728">
        <v>999.6</v>
      </c>
      <c r="E728">
        <v>38.46</v>
      </c>
      <c r="F728">
        <v>1.9342999999999999</v>
      </c>
      <c r="G728">
        <v>216.03</v>
      </c>
      <c r="H728">
        <v>-10</v>
      </c>
      <c r="I728">
        <v>0</v>
      </c>
      <c r="J728">
        <v>2.4900000000000002</v>
      </c>
      <c r="K728">
        <f t="shared" si="135"/>
        <v>30.083333333333332</v>
      </c>
      <c r="L728" s="1">
        <f t="shared" si="132"/>
        <v>24.699999999999989</v>
      </c>
      <c r="M728" s="1">
        <f t="shared" si="133"/>
        <v>-230</v>
      </c>
      <c r="N728">
        <f t="shared" si="136"/>
        <v>29.600000000000023</v>
      </c>
      <c r="O728">
        <f t="shared" si="137"/>
        <v>38.46</v>
      </c>
      <c r="P728">
        <f t="shared" si="138"/>
        <v>63.263333333333335</v>
      </c>
      <c r="Q728" s="3">
        <f t="shared" si="134"/>
        <v>20.300000000000011</v>
      </c>
      <c r="R728">
        <f t="shared" si="141"/>
        <v>12.39999999999948</v>
      </c>
      <c r="S728">
        <f t="shared" si="143"/>
        <v>8.3899999999999846</v>
      </c>
      <c r="T728">
        <f t="shared" si="139"/>
        <v>3.3536094899435827</v>
      </c>
      <c r="U728">
        <f t="shared" si="142"/>
        <v>61.053918390268805</v>
      </c>
      <c r="V728">
        <f t="shared" si="140"/>
        <v>4.8815143906368412</v>
      </c>
    </row>
    <row r="729" spans="1:22" x14ac:dyDescent="0.25">
      <c r="A729">
        <v>723</v>
      </c>
      <c r="B729">
        <v>25.54</v>
      </c>
      <c r="C729">
        <v>0</v>
      </c>
      <c r="D729">
        <v>999.6</v>
      </c>
      <c r="E729">
        <v>38.46</v>
      </c>
      <c r="F729">
        <v>1.9417</v>
      </c>
      <c r="G729">
        <v>215.94</v>
      </c>
      <c r="H729">
        <v>-10</v>
      </c>
      <c r="I729">
        <v>0</v>
      </c>
      <c r="J729">
        <v>2.4900000000000002</v>
      </c>
      <c r="K729">
        <f t="shared" si="135"/>
        <v>30.125</v>
      </c>
      <c r="L729" s="1">
        <f t="shared" si="132"/>
        <v>25.399999999999991</v>
      </c>
      <c r="M729" s="1">
        <f t="shared" si="133"/>
        <v>-230</v>
      </c>
      <c r="N729">
        <f t="shared" si="136"/>
        <v>29.600000000000023</v>
      </c>
      <c r="O729">
        <f t="shared" si="137"/>
        <v>38.46</v>
      </c>
      <c r="P729">
        <f t="shared" si="138"/>
        <v>63.92</v>
      </c>
      <c r="Q729" s="3">
        <f t="shared" si="134"/>
        <v>19.399999999999977</v>
      </c>
      <c r="R729">
        <f t="shared" si="141"/>
        <v>15.760000000000176</v>
      </c>
      <c r="S729">
        <f t="shared" si="143"/>
        <v>8.6300000000000043</v>
      </c>
      <c r="T729">
        <f t="shared" si="139"/>
        <v>3.1563055786164562</v>
      </c>
      <c r="U729">
        <f t="shared" si="142"/>
        <v>61.185431122711158</v>
      </c>
      <c r="V729">
        <f t="shared" si="140"/>
        <v>7.4778669446367667</v>
      </c>
    </row>
    <row r="730" spans="1:22" x14ac:dyDescent="0.25">
      <c r="A730">
        <v>724</v>
      </c>
      <c r="B730">
        <v>25.6</v>
      </c>
      <c r="C730">
        <v>0</v>
      </c>
      <c r="D730">
        <v>999.6</v>
      </c>
      <c r="E730">
        <v>38.450000000000003</v>
      </c>
      <c r="F730">
        <v>1.9489999999999998</v>
      </c>
      <c r="G730">
        <v>215.81</v>
      </c>
      <c r="H730">
        <v>-10</v>
      </c>
      <c r="I730">
        <v>0</v>
      </c>
      <c r="J730">
        <v>2.4900000000000002</v>
      </c>
      <c r="K730">
        <f t="shared" si="135"/>
        <v>30.166666666666664</v>
      </c>
      <c r="L730" s="1">
        <f t="shared" si="132"/>
        <v>26.000000000000014</v>
      </c>
      <c r="M730" s="1">
        <f t="shared" si="133"/>
        <v>-230</v>
      </c>
      <c r="N730">
        <f t="shared" si="136"/>
        <v>29.600000000000023</v>
      </c>
      <c r="O730">
        <f t="shared" si="137"/>
        <v>38.450000000000003</v>
      </c>
      <c r="P730">
        <f t="shared" si="138"/>
        <v>64.566666666666634</v>
      </c>
      <c r="Q730" s="3">
        <f t="shared" si="134"/>
        <v>18.100000000000023</v>
      </c>
      <c r="R730">
        <f t="shared" si="141"/>
        <v>15.519999999999669</v>
      </c>
      <c r="S730">
        <f t="shared" si="143"/>
        <v>8.8400000000000016</v>
      </c>
      <c r="T730">
        <f t="shared" si="139"/>
        <v>2.9871879403360553</v>
      </c>
      <c r="U730">
        <f t="shared" si="142"/>
        <v>61.309897286891825</v>
      </c>
      <c r="V730">
        <f t="shared" si="140"/>
        <v>10.606546793038795</v>
      </c>
    </row>
    <row r="731" spans="1:22" x14ac:dyDescent="0.25">
      <c r="A731">
        <v>725</v>
      </c>
      <c r="B731">
        <v>25.63</v>
      </c>
      <c r="C731">
        <v>0</v>
      </c>
      <c r="D731">
        <v>999.6</v>
      </c>
      <c r="E731">
        <v>38.39</v>
      </c>
      <c r="F731">
        <v>1.9565000000000001</v>
      </c>
      <c r="G731">
        <v>215.79</v>
      </c>
      <c r="H731">
        <v>-10</v>
      </c>
      <c r="I731">
        <v>1</v>
      </c>
      <c r="J731">
        <v>2.4900000000000002</v>
      </c>
      <c r="K731">
        <f t="shared" si="135"/>
        <v>30.208333333333332</v>
      </c>
      <c r="L731" s="1">
        <f t="shared" si="132"/>
        <v>26.29999999999999</v>
      </c>
      <c r="M731" s="1">
        <f t="shared" si="133"/>
        <v>-230</v>
      </c>
      <c r="N731">
        <f t="shared" si="136"/>
        <v>29.600000000000023</v>
      </c>
      <c r="O731">
        <f t="shared" si="137"/>
        <v>38.39</v>
      </c>
      <c r="P731">
        <f t="shared" si="138"/>
        <v>65.233333333333363</v>
      </c>
      <c r="Q731" s="3">
        <f t="shared" si="134"/>
        <v>17.89999999999992</v>
      </c>
      <c r="R731">
        <f t="shared" si="141"/>
        <v>16.000000000000682</v>
      </c>
      <c r="S731">
        <f t="shared" si="143"/>
        <v>9.0899999999999963</v>
      </c>
      <c r="T731">
        <f t="shared" si="139"/>
        <v>2.9026291211958655</v>
      </c>
      <c r="U731">
        <f t="shared" si="142"/>
        <v>61.43084016694165</v>
      </c>
      <c r="V731">
        <f t="shared" si="140"/>
        <v>14.458954280455675</v>
      </c>
    </row>
    <row r="732" spans="1:22" x14ac:dyDescent="0.25">
      <c r="A732">
        <v>726</v>
      </c>
      <c r="B732">
        <v>25.65</v>
      </c>
      <c r="C732">
        <v>0</v>
      </c>
      <c r="D732">
        <v>1000</v>
      </c>
      <c r="E732">
        <v>38.32</v>
      </c>
      <c r="F732">
        <v>1.9637000000000002</v>
      </c>
      <c r="G732">
        <v>215.75</v>
      </c>
      <c r="H732">
        <v>-10</v>
      </c>
      <c r="I732">
        <v>1</v>
      </c>
      <c r="J732">
        <v>2.4900000000000002</v>
      </c>
      <c r="K732">
        <f t="shared" si="135"/>
        <v>30.25</v>
      </c>
      <c r="L732" s="1">
        <f t="shared" si="132"/>
        <v>26.499999999999986</v>
      </c>
      <c r="M732" s="1">
        <f t="shared" si="133"/>
        <v>-230</v>
      </c>
      <c r="N732">
        <f t="shared" si="136"/>
        <v>30</v>
      </c>
      <c r="O732">
        <f t="shared" si="137"/>
        <v>38.32</v>
      </c>
      <c r="P732">
        <f t="shared" si="138"/>
        <v>65.870000000000033</v>
      </c>
      <c r="Q732" s="3">
        <f t="shared" si="134"/>
        <v>17.5</v>
      </c>
      <c r="R732">
        <f t="shared" si="141"/>
        <v>15.280000000000229</v>
      </c>
      <c r="S732">
        <f t="shared" si="143"/>
        <v>8.9899999999999611</v>
      </c>
      <c r="T732">
        <f t="shared" si="139"/>
        <v>2.95783305994832</v>
      </c>
      <c r="U732">
        <f t="shared" si="142"/>
        <v>61.55408321110616</v>
      </c>
      <c r="V732">
        <f t="shared" si="140"/>
        <v>18.627137728655995</v>
      </c>
    </row>
    <row r="733" spans="1:22" x14ac:dyDescent="0.25">
      <c r="A733">
        <v>727</v>
      </c>
      <c r="B733">
        <v>25.65</v>
      </c>
      <c r="C733">
        <v>0</v>
      </c>
      <c r="D733">
        <v>1000.2</v>
      </c>
      <c r="E733">
        <v>38.229999999999997</v>
      </c>
      <c r="F733">
        <v>1.9704999999999999</v>
      </c>
      <c r="G733">
        <v>215.74</v>
      </c>
      <c r="H733">
        <v>-10</v>
      </c>
      <c r="I733">
        <v>0</v>
      </c>
      <c r="J733">
        <v>2.4900000000000002</v>
      </c>
      <c r="K733">
        <f t="shared" si="135"/>
        <v>30.291666666666664</v>
      </c>
      <c r="L733" s="1">
        <f t="shared" si="132"/>
        <v>26.499999999999986</v>
      </c>
      <c r="M733" s="1">
        <f t="shared" si="133"/>
        <v>-230</v>
      </c>
      <c r="N733">
        <f t="shared" si="136"/>
        <v>30.200000000000045</v>
      </c>
      <c r="O733">
        <f t="shared" si="137"/>
        <v>38.229999999999997</v>
      </c>
      <c r="P733">
        <f t="shared" si="138"/>
        <v>66.466666666666654</v>
      </c>
      <c r="Q733" s="3">
        <f t="shared" si="134"/>
        <v>17.400000000000091</v>
      </c>
      <c r="R733">
        <f t="shared" si="141"/>
        <v>14.319999999999268</v>
      </c>
      <c r="S733">
        <f t="shared" si="143"/>
        <v>9.0599999999999792</v>
      </c>
      <c r="T733">
        <f t="shared" si="139"/>
        <v>3.0136213023712948</v>
      </c>
      <c r="U733">
        <f t="shared" si="142"/>
        <v>61.679650765371633</v>
      </c>
      <c r="V733">
        <f t="shared" si="140"/>
        <v>22.915521239251383</v>
      </c>
    </row>
    <row r="734" spans="1:22" x14ac:dyDescent="0.25">
      <c r="A734">
        <v>728</v>
      </c>
      <c r="B734">
        <v>25.62</v>
      </c>
      <c r="C734">
        <v>0</v>
      </c>
      <c r="D734">
        <v>1000.7</v>
      </c>
      <c r="E734">
        <v>38.14</v>
      </c>
      <c r="F734">
        <v>1.9765999999999999</v>
      </c>
      <c r="G734">
        <v>215.78</v>
      </c>
      <c r="H734">
        <v>-10</v>
      </c>
      <c r="I734">
        <v>0</v>
      </c>
      <c r="J734">
        <v>2.4900000000000002</v>
      </c>
      <c r="K734">
        <f t="shared" si="135"/>
        <v>30.333333333333332</v>
      </c>
      <c r="L734" s="1">
        <f t="shared" si="132"/>
        <v>26.20000000000001</v>
      </c>
      <c r="M734" s="1">
        <f t="shared" si="133"/>
        <v>-230</v>
      </c>
      <c r="N734">
        <f t="shared" si="136"/>
        <v>30.700000000000045</v>
      </c>
      <c r="O734">
        <f t="shared" si="137"/>
        <v>38.14</v>
      </c>
      <c r="P734">
        <f t="shared" si="138"/>
        <v>66.993333333333325</v>
      </c>
      <c r="Q734" s="3">
        <f t="shared" si="134"/>
        <v>17.800000000000011</v>
      </c>
      <c r="R734">
        <f t="shared" si="141"/>
        <v>12.639999999999986</v>
      </c>
      <c r="S734">
        <f t="shared" si="143"/>
        <v>9.0200000000000262</v>
      </c>
      <c r="T734">
        <f t="shared" si="139"/>
        <v>3.2376507275688899</v>
      </c>
      <c r="U734">
        <f t="shared" si="142"/>
        <v>61.81455287902034</v>
      </c>
      <c r="V734">
        <f t="shared" si="140"/>
        <v>26.819766993974209</v>
      </c>
    </row>
    <row r="735" spans="1:22" x14ac:dyDescent="0.25">
      <c r="A735">
        <v>729</v>
      </c>
      <c r="B735">
        <v>25.58</v>
      </c>
      <c r="C735">
        <v>0</v>
      </c>
      <c r="D735">
        <v>1001.2</v>
      </c>
      <c r="E735">
        <v>38.049999999999997</v>
      </c>
      <c r="F735">
        <v>1.9816000000000003</v>
      </c>
      <c r="G735">
        <v>215.88</v>
      </c>
      <c r="H735">
        <v>-10</v>
      </c>
      <c r="I735">
        <v>0</v>
      </c>
      <c r="J735">
        <v>2.4900000000000002</v>
      </c>
      <c r="K735">
        <f t="shared" si="135"/>
        <v>30.375</v>
      </c>
      <c r="L735" s="1">
        <f t="shared" si="132"/>
        <v>25.799999999999983</v>
      </c>
      <c r="M735" s="1">
        <f t="shared" si="133"/>
        <v>-230</v>
      </c>
      <c r="N735">
        <f t="shared" si="136"/>
        <v>31.200000000000045</v>
      </c>
      <c r="O735">
        <f t="shared" si="137"/>
        <v>38.049999999999997</v>
      </c>
      <c r="P735">
        <f t="shared" si="138"/>
        <v>67.410000000000039</v>
      </c>
      <c r="Q735" s="3">
        <f t="shared" si="134"/>
        <v>18.799999999999955</v>
      </c>
      <c r="R735">
        <f t="shared" si="141"/>
        <v>10.00000000000081</v>
      </c>
      <c r="S735">
        <f t="shared" si="143"/>
        <v>9.1599999999999664</v>
      </c>
      <c r="T735">
        <f t="shared" si="139"/>
        <v>3.4898664258132319</v>
      </c>
      <c r="U735">
        <f t="shared" si="142"/>
        <v>61.959963980095893</v>
      </c>
      <c r="V735">
        <f t="shared" si="140"/>
        <v>29.702892618252633</v>
      </c>
    </row>
    <row r="736" spans="1:22" x14ac:dyDescent="0.25">
      <c r="A736">
        <v>730</v>
      </c>
      <c r="B736">
        <v>25.53</v>
      </c>
      <c r="C736">
        <v>0</v>
      </c>
      <c r="D736">
        <v>1001.5</v>
      </c>
      <c r="E736">
        <v>37.96</v>
      </c>
      <c r="F736">
        <v>1.9860000000000002</v>
      </c>
      <c r="G736">
        <v>215.91</v>
      </c>
      <c r="H736">
        <v>-10</v>
      </c>
      <c r="I736">
        <v>0</v>
      </c>
      <c r="J736">
        <v>2.4900000000000002</v>
      </c>
      <c r="K736">
        <f t="shared" si="135"/>
        <v>30.416666666666664</v>
      </c>
      <c r="L736" s="1">
        <f t="shared" si="132"/>
        <v>25.300000000000011</v>
      </c>
      <c r="M736" s="1">
        <f t="shared" si="133"/>
        <v>-230</v>
      </c>
      <c r="N736">
        <f t="shared" si="136"/>
        <v>31.5</v>
      </c>
      <c r="O736">
        <f t="shared" si="137"/>
        <v>37.96</v>
      </c>
      <c r="P736">
        <f t="shared" si="138"/>
        <v>67.76666666666668</v>
      </c>
      <c r="Q736" s="3">
        <f t="shared" si="134"/>
        <v>19.099999999999966</v>
      </c>
      <c r="R736">
        <f t="shared" si="141"/>
        <v>8.5599999999999028</v>
      </c>
      <c r="S736">
        <f t="shared" si="143"/>
        <v>9.4999999999999734</v>
      </c>
      <c r="T736">
        <f t="shared" si="139"/>
        <v>3.7144801546813166</v>
      </c>
      <c r="U736">
        <f t="shared" si="142"/>
        <v>62.114733986540948</v>
      </c>
      <c r="V736">
        <f t="shared" si="140"/>
        <v>31.944343020673241</v>
      </c>
    </row>
    <row r="737" spans="1:22" x14ac:dyDescent="0.25">
      <c r="A737">
        <v>731</v>
      </c>
      <c r="B737">
        <v>25.47</v>
      </c>
      <c r="C737">
        <v>0</v>
      </c>
      <c r="D737">
        <v>1001.6</v>
      </c>
      <c r="E737">
        <v>37.89</v>
      </c>
      <c r="F737">
        <v>1.9898000000000002</v>
      </c>
      <c r="G737">
        <v>215.96</v>
      </c>
      <c r="H737">
        <v>0</v>
      </c>
      <c r="I737">
        <v>0</v>
      </c>
      <c r="J737">
        <v>2.4900000000000002</v>
      </c>
      <c r="K737">
        <f t="shared" si="135"/>
        <v>30.458333333333332</v>
      </c>
      <c r="L737" s="1">
        <f t="shared" si="132"/>
        <v>24.699999999999989</v>
      </c>
      <c r="M737" s="1">
        <f t="shared" si="133"/>
        <v>-230</v>
      </c>
      <c r="N737">
        <f t="shared" si="136"/>
        <v>31.600000000000023</v>
      </c>
      <c r="O737">
        <f t="shared" si="137"/>
        <v>37.89</v>
      </c>
      <c r="P737">
        <f t="shared" si="138"/>
        <v>68.063333333333361</v>
      </c>
      <c r="Q737" s="3">
        <f t="shared" si="134"/>
        <v>19.60000000000008</v>
      </c>
      <c r="R737">
        <f t="shared" si="141"/>
        <v>7.1200000000000614</v>
      </c>
      <c r="S737">
        <f t="shared" si="143"/>
        <v>9.8199999999999861</v>
      </c>
      <c r="T737">
        <f t="shared" si="139"/>
        <v>3.9114919141732045</v>
      </c>
      <c r="U737">
        <f t="shared" si="142"/>
        <v>62.277712816298163</v>
      </c>
      <c r="V737">
        <f t="shared" si="140"/>
        <v>33.473404767138639</v>
      </c>
    </row>
    <row r="738" spans="1:22" x14ac:dyDescent="0.25">
      <c r="A738">
        <v>732</v>
      </c>
      <c r="B738">
        <v>25.4</v>
      </c>
      <c r="C738">
        <v>2</v>
      </c>
      <c r="D738">
        <v>1001.7</v>
      </c>
      <c r="E738">
        <v>37.83</v>
      </c>
      <c r="F738">
        <v>1.9927999999999999</v>
      </c>
      <c r="G738">
        <v>216.03</v>
      </c>
      <c r="H738">
        <v>0</v>
      </c>
      <c r="I738">
        <v>0</v>
      </c>
      <c r="J738">
        <v>2.4900000000000002</v>
      </c>
      <c r="K738">
        <f t="shared" si="135"/>
        <v>30.5</v>
      </c>
      <c r="L738" s="1">
        <f t="shared" si="132"/>
        <v>23.999999999999986</v>
      </c>
      <c r="M738" s="1">
        <f t="shared" si="133"/>
        <v>-210</v>
      </c>
      <c r="N738">
        <f t="shared" si="136"/>
        <v>31.700000000000045</v>
      </c>
      <c r="O738">
        <f t="shared" si="137"/>
        <v>37.83</v>
      </c>
      <c r="P738">
        <f t="shared" si="138"/>
        <v>68.28</v>
      </c>
      <c r="Q738" s="3">
        <f t="shared" si="134"/>
        <v>20.300000000000011</v>
      </c>
      <c r="R738">
        <f t="shared" si="141"/>
        <v>5.199999999999207</v>
      </c>
      <c r="S738">
        <f t="shared" si="143"/>
        <v>9.9499999999999922</v>
      </c>
      <c r="T738">
        <f t="shared" si="139"/>
        <v>4.1366899467118188</v>
      </c>
      <c r="U738">
        <f t="shared" si="142"/>
        <v>62.450074897411156</v>
      </c>
      <c r="V738">
        <f t="shared" si="140"/>
        <v>33.988026701795555</v>
      </c>
    </row>
    <row r="739" spans="1:22" x14ac:dyDescent="0.25">
      <c r="A739">
        <v>733</v>
      </c>
      <c r="B739">
        <v>25.33</v>
      </c>
      <c r="C739">
        <v>2</v>
      </c>
      <c r="D739">
        <v>1001.8</v>
      </c>
      <c r="E739">
        <v>37.770000000000003</v>
      </c>
      <c r="F739">
        <v>1.9954000000000001</v>
      </c>
      <c r="G739">
        <v>216.05</v>
      </c>
      <c r="H739">
        <v>-10</v>
      </c>
      <c r="I739">
        <v>0</v>
      </c>
      <c r="J739">
        <v>2.4900000000000002</v>
      </c>
      <c r="K739">
        <f t="shared" si="135"/>
        <v>30.541666666666664</v>
      </c>
      <c r="L739" s="1">
        <f t="shared" si="132"/>
        <v>23.299999999999983</v>
      </c>
      <c r="M739" s="1">
        <f t="shared" si="133"/>
        <v>-210</v>
      </c>
      <c r="N739">
        <f t="shared" si="136"/>
        <v>31.799999999999955</v>
      </c>
      <c r="O739">
        <f t="shared" si="137"/>
        <v>37.770000000000003</v>
      </c>
      <c r="P739">
        <f t="shared" si="138"/>
        <v>68.456666666666678</v>
      </c>
      <c r="Q739" s="3">
        <f t="shared" si="134"/>
        <v>20.500000000000114</v>
      </c>
      <c r="R739">
        <f t="shared" si="141"/>
        <v>4.2400000000003786</v>
      </c>
      <c r="S739">
        <f t="shared" si="143"/>
        <v>9.8700000000000028</v>
      </c>
      <c r="T739">
        <f t="shared" si="139"/>
        <v>4.3618879792504011</v>
      </c>
      <c r="U739">
        <f t="shared" si="142"/>
        <v>62.631820229879921</v>
      </c>
      <c r="V739">
        <f t="shared" si="140"/>
        <v>33.928836012147379</v>
      </c>
    </row>
    <row r="740" spans="1:22" x14ac:dyDescent="0.25">
      <c r="A740">
        <v>734</v>
      </c>
      <c r="B740">
        <v>25.25</v>
      </c>
      <c r="C740">
        <v>0</v>
      </c>
      <c r="D740">
        <v>1002</v>
      </c>
      <c r="E740">
        <v>37.729999999999997</v>
      </c>
      <c r="F740">
        <v>1.9978000000000002</v>
      </c>
      <c r="G740">
        <v>216.04</v>
      </c>
      <c r="H740">
        <v>-10</v>
      </c>
      <c r="I740">
        <v>0</v>
      </c>
      <c r="J740">
        <v>2.4900000000000002</v>
      </c>
      <c r="K740">
        <f t="shared" si="135"/>
        <v>30.583333333333332</v>
      </c>
      <c r="L740" s="1">
        <f t="shared" si="132"/>
        <v>22.5</v>
      </c>
      <c r="M740" s="1">
        <f t="shared" si="133"/>
        <v>-230</v>
      </c>
      <c r="N740">
        <f t="shared" si="136"/>
        <v>32</v>
      </c>
      <c r="O740">
        <f t="shared" si="137"/>
        <v>37.729999999999997</v>
      </c>
      <c r="P740">
        <f t="shared" si="138"/>
        <v>68.613333333333344</v>
      </c>
      <c r="Q740" s="3">
        <f t="shared" si="134"/>
        <v>20.39999999999992</v>
      </c>
      <c r="R740">
        <f t="shared" si="141"/>
        <v>3.760000000000431</v>
      </c>
      <c r="S740">
        <f t="shared" si="143"/>
        <v>9.5699999999999932</v>
      </c>
      <c r="T740">
        <f t="shared" si="139"/>
        <v>4.6431664060472304</v>
      </c>
      <c r="U740">
        <f t="shared" si="142"/>
        <v>62.825285496798557</v>
      </c>
      <c r="V740">
        <f t="shared" si="140"/>
        <v>33.501497758015027</v>
      </c>
    </row>
    <row r="741" spans="1:22" x14ac:dyDescent="0.25">
      <c r="A741">
        <v>735</v>
      </c>
      <c r="B741">
        <v>25.17</v>
      </c>
      <c r="C741">
        <v>0</v>
      </c>
      <c r="D741">
        <v>1002.1</v>
      </c>
      <c r="E741">
        <v>37.68</v>
      </c>
      <c r="F741">
        <v>1.9998</v>
      </c>
      <c r="G741">
        <v>216.09</v>
      </c>
      <c r="H741">
        <v>10</v>
      </c>
      <c r="I741">
        <v>0</v>
      </c>
      <c r="J741">
        <v>2.4900000000000002</v>
      </c>
      <c r="K741">
        <f t="shared" si="135"/>
        <v>30.625</v>
      </c>
      <c r="L741" s="1">
        <f t="shared" si="132"/>
        <v>21.700000000000017</v>
      </c>
      <c r="M741" s="1">
        <f t="shared" si="133"/>
        <v>-230</v>
      </c>
      <c r="N741">
        <f t="shared" si="136"/>
        <v>32.100000000000023</v>
      </c>
      <c r="O741">
        <f t="shared" si="137"/>
        <v>37.68</v>
      </c>
      <c r="P741">
        <f t="shared" si="138"/>
        <v>68.73</v>
      </c>
      <c r="Q741" s="3">
        <f t="shared" si="134"/>
        <v>20.900000000000034</v>
      </c>
      <c r="R741">
        <f t="shared" si="141"/>
        <v>2.7999999999994709</v>
      </c>
      <c r="S741">
        <f t="shared" si="143"/>
        <v>9.2100000000000311</v>
      </c>
      <c r="T741">
        <f t="shared" si="139"/>
        <v>4.8965507116325719</v>
      </c>
      <c r="U741">
        <f t="shared" si="142"/>
        <v>63.029308443116584</v>
      </c>
      <c r="V741">
        <f t="shared" si="140"/>
        <v>32.497884226721915</v>
      </c>
    </row>
    <row r="742" spans="1:22" x14ac:dyDescent="0.25">
      <c r="A742">
        <v>736</v>
      </c>
      <c r="B742">
        <v>25.08</v>
      </c>
      <c r="C742">
        <v>0</v>
      </c>
      <c r="D742">
        <v>1002.1</v>
      </c>
      <c r="E742">
        <v>37.64</v>
      </c>
      <c r="F742">
        <v>2.0018000000000002</v>
      </c>
      <c r="G742">
        <v>216.1</v>
      </c>
      <c r="H742">
        <v>10</v>
      </c>
      <c r="I742">
        <v>0</v>
      </c>
      <c r="J742">
        <v>2.4900000000000002</v>
      </c>
      <c r="K742">
        <f t="shared" si="135"/>
        <v>30.666666666666664</v>
      </c>
      <c r="L742" s="1">
        <f t="shared" si="132"/>
        <v>20.799999999999983</v>
      </c>
      <c r="M742" s="1">
        <f t="shared" si="133"/>
        <v>-230</v>
      </c>
      <c r="N742">
        <f t="shared" si="136"/>
        <v>32.100000000000023</v>
      </c>
      <c r="O742">
        <f t="shared" si="137"/>
        <v>37.64</v>
      </c>
      <c r="P742">
        <f t="shared" si="138"/>
        <v>68.846666666666707</v>
      </c>
      <c r="Q742" s="3">
        <f t="shared" si="134"/>
        <v>20.999999999999943</v>
      </c>
      <c r="R742">
        <f t="shared" si="141"/>
        <v>2.8000000000005367</v>
      </c>
      <c r="S742" t="e">
        <f t="shared" si="143"/>
        <v>#N/A</v>
      </c>
      <c r="T742">
        <f t="shared" si="139"/>
        <v>5.1502271690531725</v>
      </c>
      <c r="U742">
        <f t="shared" si="142"/>
        <v>63.243901241827132</v>
      </c>
      <c r="V742">
        <f t="shared" si="140"/>
        <v>31.390980405777782</v>
      </c>
    </row>
    <row r="743" spans="1:22" x14ac:dyDescent="0.25">
      <c r="A743">
        <v>737</v>
      </c>
      <c r="B743">
        <v>25.02</v>
      </c>
      <c r="C743">
        <v>0</v>
      </c>
      <c r="D743">
        <v>1002.2</v>
      </c>
      <c r="E743">
        <v>37.619999999999997</v>
      </c>
      <c r="F743">
        <v>2.004</v>
      </c>
      <c r="G743">
        <v>216.08</v>
      </c>
      <c r="H743">
        <v>-10</v>
      </c>
      <c r="I743">
        <v>0</v>
      </c>
      <c r="J743">
        <v>2.4900000000000002</v>
      </c>
      <c r="K743">
        <f t="shared" si="135"/>
        <v>30.708333333333332</v>
      </c>
      <c r="L743" s="1">
        <f t="shared" si="132"/>
        <v>20.199999999999996</v>
      </c>
      <c r="M743" s="1">
        <f t="shared" si="133"/>
        <v>-230</v>
      </c>
      <c r="N743">
        <f t="shared" si="136"/>
        <v>32.200000000000045</v>
      </c>
      <c r="O743">
        <f t="shared" si="137"/>
        <v>37.619999999999997</v>
      </c>
      <c r="P743">
        <f t="shared" si="138"/>
        <v>68.983333333333334</v>
      </c>
      <c r="Q743" s="3">
        <f t="shared" si="134"/>
        <v>20.800000000000125</v>
      </c>
      <c r="R743">
        <f t="shared" si="141"/>
        <v>3.279999999999418</v>
      </c>
      <c r="S743" t="e">
        <f t="shared" si="143"/>
        <v>#N/A</v>
      </c>
      <c r="T743">
        <f t="shared" si="139"/>
        <v>5.3472389285450497</v>
      </c>
      <c r="U743">
        <f t="shared" si="142"/>
        <v>63.466702863849839</v>
      </c>
      <c r="V743">
        <f t="shared" si="140"/>
        <v>30.433211736833684</v>
      </c>
    </row>
    <row r="744" spans="1:22" x14ac:dyDescent="0.25">
      <c r="A744">
        <v>738</v>
      </c>
      <c r="B744">
        <v>24.97</v>
      </c>
      <c r="C744">
        <v>0</v>
      </c>
      <c r="D744">
        <v>1002.5</v>
      </c>
      <c r="E744">
        <v>37.64</v>
      </c>
      <c r="F744">
        <v>2.0066999999999999</v>
      </c>
      <c r="G744">
        <v>216.07</v>
      </c>
      <c r="H744">
        <v>-10</v>
      </c>
      <c r="I744">
        <v>0</v>
      </c>
      <c r="J744">
        <v>2.4900000000000002</v>
      </c>
      <c r="K744">
        <f t="shared" si="135"/>
        <v>30.75</v>
      </c>
      <c r="L744" s="1">
        <f t="shared" si="132"/>
        <v>19.699999999999989</v>
      </c>
      <c r="M744" s="1">
        <f t="shared" si="133"/>
        <v>-230</v>
      </c>
      <c r="N744">
        <f t="shared" si="136"/>
        <v>32.5</v>
      </c>
      <c r="O744">
        <f t="shared" si="137"/>
        <v>37.64</v>
      </c>
      <c r="P744">
        <f t="shared" si="138"/>
        <v>69.17</v>
      </c>
      <c r="Q744" s="3">
        <f t="shared" si="134"/>
        <v>20.699999999999932</v>
      </c>
      <c r="R744">
        <f t="shared" si="141"/>
        <v>4.4799999999998192</v>
      </c>
      <c r="S744" t="e">
        <f t="shared" si="143"/>
        <v>#N/A</v>
      </c>
      <c r="T744">
        <f t="shared" si="139"/>
        <v>5.5718526574131442</v>
      </c>
      <c r="U744">
        <f t="shared" si="142"/>
        <v>63.698863391242057</v>
      </c>
      <c r="V744">
        <f t="shared" si="140"/>
        <v>29.933335791691388</v>
      </c>
    </row>
    <row r="745" spans="1:22" x14ac:dyDescent="0.25">
      <c r="A745">
        <v>739</v>
      </c>
      <c r="B745">
        <v>24.97</v>
      </c>
      <c r="C745">
        <v>0</v>
      </c>
      <c r="D745">
        <v>1002.5</v>
      </c>
      <c r="E745">
        <v>37.64</v>
      </c>
      <c r="F745">
        <v>2.0066999999999999</v>
      </c>
      <c r="G745">
        <v>216.07</v>
      </c>
      <c r="H745">
        <v>-10</v>
      </c>
      <c r="I745">
        <v>0</v>
      </c>
      <c r="J745">
        <v>2.4900000000000002</v>
      </c>
      <c r="K745">
        <f t="shared" si="135"/>
        <v>30.791666666666664</v>
      </c>
      <c r="L745" s="1">
        <f t="shared" si="132"/>
        <v>19.699999999999989</v>
      </c>
      <c r="M745" s="1">
        <f t="shared" si="133"/>
        <v>-230</v>
      </c>
      <c r="N745">
        <f t="shared" si="136"/>
        <v>32.5</v>
      </c>
      <c r="O745">
        <f t="shared" si="137"/>
        <v>37.64</v>
      </c>
      <c r="P745">
        <f t="shared" si="138"/>
        <v>69.086666666666645</v>
      </c>
      <c r="Q745" s="3">
        <f t="shared" si="134"/>
        <v>20.699999999999932</v>
      </c>
      <c r="R745">
        <f t="shared" si="141"/>
        <v>-2</v>
      </c>
      <c r="S745" t="e">
        <f t="shared" si="143"/>
        <v>#N/A</v>
      </c>
      <c r="T745">
        <f t="shared" si="139"/>
        <v>5.5718526574131442</v>
      </c>
      <c r="U745">
        <f t="shared" si="142"/>
        <v>63.931023918634274</v>
      </c>
      <c r="V745">
        <f t="shared" si="140"/>
        <v>26.580652145338775</v>
      </c>
    </row>
    <row r="746" spans="1:22" x14ac:dyDescent="0.25">
      <c r="A746">
        <v>740</v>
      </c>
      <c r="B746">
        <v>24.95</v>
      </c>
      <c r="C746">
        <v>0</v>
      </c>
      <c r="D746">
        <v>1002.7</v>
      </c>
      <c r="E746">
        <v>37.68</v>
      </c>
      <c r="F746">
        <v>2.0099</v>
      </c>
      <c r="G746">
        <v>216.09</v>
      </c>
      <c r="H746">
        <v>-10</v>
      </c>
      <c r="I746">
        <v>1</v>
      </c>
      <c r="J746">
        <v>2.4900000000000002</v>
      </c>
      <c r="K746">
        <f t="shared" si="135"/>
        <v>30.833333333333332</v>
      </c>
      <c r="L746" s="1">
        <f t="shared" si="132"/>
        <v>19.499999999999993</v>
      </c>
      <c r="M746" s="1">
        <f t="shared" si="133"/>
        <v>-230</v>
      </c>
      <c r="N746">
        <f t="shared" si="136"/>
        <v>32.700000000000045</v>
      </c>
      <c r="O746">
        <f t="shared" si="137"/>
        <v>37.68</v>
      </c>
      <c r="P746">
        <f t="shared" si="138"/>
        <v>69.323333333333338</v>
      </c>
      <c r="Q746" s="3">
        <f t="shared" si="134"/>
        <v>20.900000000000034</v>
      </c>
      <c r="R746">
        <f t="shared" si="141"/>
        <v>5.68000000000022</v>
      </c>
      <c r="S746" t="e">
        <f t="shared" si="143"/>
        <v>#N/A</v>
      </c>
      <c r="T746">
        <f t="shared" si="139"/>
        <v>5.6840134459295824</v>
      </c>
      <c r="U746">
        <f t="shared" si="142"/>
        <v>64.167857812214677</v>
      </c>
      <c r="V746">
        <f t="shared" si="140"/>
        <v>26.57892784885372</v>
      </c>
    </row>
    <row r="747" spans="1:22" x14ac:dyDescent="0.25">
      <c r="A747">
        <v>741</v>
      </c>
      <c r="B747">
        <v>25.01</v>
      </c>
      <c r="C747">
        <v>0</v>
      </c>
      <c r="D747">
        <v>1002.9</v>
      </c>
      <c r="E747">
        <v>37.86</v>
      </c>
      <c r="F747">
        <v>2.0150000000000001</v>
      </c>
      <c r="G747">
        <v>216.02</v>
      </c>
      <c r="H747">
        <v>-10</v>
      </c>
      <c r="I747">
        <v>0</v>
      </c>
      <c r="J747">
        <v>2.4900000000000002</v>
      </c>
      <c r="K747">
        <f t="shared" si="135"/>
        <v>30.875</v>
      </c>
      <c r="L747" s="1">
        <f t="shared" si="132"/>
        <v>20.100000000000016</v>
      </c>
      <c r="M747" s="1">
        <f t="shared" si="133"/>
        <v>-230</v>
      </c>
      <c r="N747">
        <f t="shared" si="136"/>
        <v>32.899999999999977</v>
      </c>
      <c r="O747">
        <f t="shared" si="137"/>
        <v>37.86</v>
      </c>
      <c r="P747">
        <f t="shared" si="138"/>
        <v>69.75</v>
      </c>
      <c r="Q747" s="3">
        <f t="shared" si="134"/>
        <v>20.200000000000102</v>
      </c>
      <c r="R747">
        <f t="shared" si="141"/>
        <v>10.240000000000251</v>
      </c>
      <c r="S747" t="e">
        <f t="shared" si="143"/>
        <v>#N/A</v>
      </c>
      <c r="T747">
        <f t="shared" si="139"/>
        <v>5.570684050072126</v>
      </c>
      <c r="U747">
        <f t="shared" si="142"/>
        <v>64.39996964763435</v>
      </c>
      <c r="V747">
        <f t="shared" si="140"/>
        <v>28.62282477123372</v>
      </c>
    </row>
    <row r="748" spans="1:22" x14ac:dyDescent="0.25">
      <c r="A748">
        <v>742</v>
      </c>
      <c r="B748">
        <v>25.1</v>
      </c>
      <c r="C748">
        <v>0</v>
      </c>
      <c r="D748">
        <v>1003</v>
      </c>
      <c r="E748">
        <v>38.08</v>
      </c>
      <c r="F748">
        <v>2.0230999999999999</v>
      </c>
      <c r="G748">
        <v>215.8</v>
      </c>
      <c r="H748">
        <v>0</v>
      </c>
      <c r="I748">
        <v>0</v>
      </c>
      <c r="J748">
        <v>2.4900000000000002</v>
      </c>
      <c r="K748">
        <f t="shared" si="135"/>
        <v>30.916666666666664</v>
      </c>
      <c r="L748" s="1">
        <f t="shared" si="132"/>
        <v>21.000000000000014</v>
      </c>
      <c r="M748" s="1">
        <f t="shared" si="133"/>
        <v>-230</v>
      </c>
      <c r="N748">
        <f t="shared" si="136"/>
        <v>33</v>
      </c>
      <c r="O748">
        <f t="shared" si="137"/>
        <v>38.08</v>
      </c>
      <c r="P748">
        <f t="shared" si="138"/>
        <v>70.476666666666674</v>
      </c>
      <c r="Q748" s="3">
        <f t="shared" si="134"/>
        <v>18.000000000000114</v>
      </c>
      <c r="R748">
        <f t="shared" si="141"/>
        <v>17.439999999999458</v>
      </c>
      <c r="S748" t="e">
        <f t="shared" si="143"/>
        <v>#N/A</v>
      </c>
      <c r="T748">
        <f t="shared" si="139"/>
        <v>5.3449017138630222</v>
      </c>
      <c r="U748">
        <f t="shared" si="142"/>
        <v>64.622673885711976</v>
      </c>
      <c r="V748">
        <f t="shared" si="140"/>
        <v>34.269231479469717</v>
      </c>
    </row>
    <row r="749" spans="1:22" x14ac:dyDescent="0.25">
      <c r="A749">
        <v>743</v>
      </c>
      <c r="B749">
        <v>25.22</v>
      </c>
      <c r="C749">
        <v>0</v>
      </c>
      <c r="D749">
        <v>1003</v>
      </c>
      <c r="E749">
        <v>38.299999999999997</v>
      </c>
      <c r="F749">
        <v>2.0327999999999999</v>
      </c>
      <c r="G749">
        <v>215.91</v>
      </c>
      <c r="H749">
        <v>0</v>
      </c>
      <c r="I749">
        <v>0</v>
      </c>
      <c r="J749">
        <v>2.4900000000000002</v>
      </c>
      <c r="K749">
        <f t="shared" si="135"/>
        <v>30.958333333333332</v>
      </c>
      <c r="L749" s="1">
        <f t="shared" si="132"/>
        <v>22.199999999999989</v>
      </c>
      <c r="M749" s="1">
        <f t="shared" si="133"/>
        <v>-230</v>
      </c>
      <c r="N749">
        <f t="shared" si="136"/>
        <v>33</v>
      </c>
      <c r="O749">
        <f t="shared" si="137"/>
        <v>38.299999999999997</v>
      </c>
      <c r="P749">
        <f t="shared" si="138"/>
        <v>71.36333333333333</v>
      </c>
      <c r="Q749" s="3">
        <f t="shared" si="134"/>
        <v>19.099999999999966</v>
      </c>
      <c r="R749">
        <f t="shared" si="141"/>
        <v>21.280000000000101</v>
      </c>
      <c r="S749" t="e">
        <f t="shared" si="143"/>
        <v>#N/A</v>
      </c>
      <c r="T749">
        <f t="shared" si="139"/>
        <v>5.0066664373022407</v>
      </c>
      <c r="U749">
        <f t="shared" si="142"/>
        <v>64.83128498726623</v>
      </c>
      <c r="V749">
        <f t="shared" si="140"/>
        <v>42.667655595357935</v>
      </c>
    </row>
    <row r="750" spans="1:22" x14ac:dyDescent="0.25">
      <c r="A750">
        <v>744</v>
      </c>
      <c r="B750">
        <v>25.38</v>
      </c>
      <c r="C750">
        <v>0</v>
      </c>
      <c r="D750">
        <v>1003</v>
      </c>
      <c r="E750">
        <v>38.54</v>
      </c>
      <c r="F750">
        <v>2.0413999999999999</v>
      </c>
      <c r="G750">
        <v>216.06</v>
      </c>
      <c r="H750">
        <v>0</v>
      </c>
      <c r="I750">
        <v>0</v>
      </c>
      <c r="J750">
        <v>2.4900000000000002</v>
      </c>
      <c r="K750">
        <f t="shared" si="135"/>
        <v>31</v>
      </c>
      <c r="L750" s="1">
        <f t="shared" si="132"/>
        <v>23.79999999999999</v>
      </c>
      <c r="M750" s="1">
        <f t="shared" si="133"/>
        <v>-230</v>
      </c>
      <c r="N750">
        <f t="shared" si="136"/>
        <v>33</v>
      </c>
      <c r="O750">
        <f t="shared" si="137"/>
        <v>38.54</v>
      </c>
      <c r="P750">
        <f t="shared" si="138"/>
        <v>72.139999999999986</v>
      </c>
      <c r="Q750" s="3">
        <f t="shared" si="134"/>
        <v>20.600000000000023</v>
      </c>
      <c r="R750">
        <f t="shared" si="141"/>
        <v>18.639999999999858</v>
      </c>
      <c r="S750" t="e">
        <f t="shared" si="143"/>
        <v>#N/A</v>
      </c>
      <c r="T750">
        <f t="shared" si="139"/>
        <v>4.5556860685545235</v>
      </c>
      <c r="U750">
        <f t="shared" si="142"/>
        <v>65.021105240122665</v>
      </c>
      <c r="V750">
        <f t="shared" si="140"/>
        <v>50.678662602208782</v>
      </c>
    </row>
    <row r="751" spans="1:22" x14ac:dyDescent="0.25">
      <c r="A751">
        <v>745</v>
      </c>
      <c r="B751">
        <v>25.55</v>
      </c>
      <c r="C751">
        <v>0</v>
      </c>
      <c r="D751">
        <v>1002.9</v>
      </c>
      <c r="E751">
        <v>38.75</v>
      </c>
      <c r="F751">
        <v>2.0478000000000001</v>
      </c>
      <c r="G751">
        <v>216.18</v>
      </c>
      <c r="H751">
        <v>0</v>
      </c>
      <c r="I751">
        <v>0</v>
      </c>
      <c r="J751">
        <v>2.4900000000000002</v>
      </c>
      <c r="K751">
        <f t="shared" si="135"/>
        <v>31.041666666666664</v>
      </c>
      <c r="L751" s="1">
        <f t="shared" si="132"/>
        <v>25.500000000000007</v>
      </c>
      <c r="M751" s="1">
        <f t="shared" si="133"/>
        <v>-230</v>
      </c>
      <c r="N751">
        <f t="shared" si="136"/>
        <v>32.899999999999977</v>
      </c>
      <c r="O751">
        <f t="shared" si="137"/>
        <v>38.75</v>
      </c>
      <c r="P751">
        <f t="shared" si="138"/>
        <v>72.696666666666673</v>
      </c>
      <c r="Q751" s="3">
        <f t="shared" si="134"/>
        <v>21.800000000000068</v>
      </c>
      <c r="R751">
        <f t="shared" si="141"/>
        <v>13.36000000000044</v>
      </c>
      <c r="S751" t="e">
        <f t="shared" si="143"/>
        <v>#N/A</v>
      </c>
      <c r="T751">
        <f t="shared" si="139"/>
        <v>4.0486253055485824</v>
      </c>
      <c r="U751">
        <f t="shared" si="142"/>
        <v>65.189797961187196</v>
      </c>
      <c r="V751">
        <f t="shared" si="140"/>
        <v>56.353077761307112</v>
      </c>
    </row>
    <row r="752" spans="1:22" x14ac:dyDescent="0.25">
      <c r="A752">
        <v>746</v>
      </c>
      <c r="B752">
        <v>25.72</v>
      </c>
      <c r="C752">
        <v>0</v>
      </c>
      <c r="D752">
        <v>1002.8</v>
      </c>
      <c r="E752">
        <v>38.9</v>
      </c>
      <c r="F752">
        <v>2.0529999999999999</v>
      </c>
      <c r="G752">
        <v>216.23</v>
      </c>
      <c r="H752">
        <v>0</v>
      </c>
      <c r="I752">
        <v>0</v>
      </c>
      <c r="J752">
        <v>2.4900000000000002</v>
      </c>
      <c r="K752">
        <f t="shared" si="135"/>
        <v>31.083333333333332</v>
      </c>
      <c r="L752" s="1">
        <f t="shared" si="132"/>
        <v>27.199999999999989</v>
      </c>
      <c r="M752" s="1">
        <f t="shared" si="133"/>
        <v>-230</v>
      </c>
      <c r="N752">
        <f t="shared" si="136"/>
        <v>32.799999999999955</v>
      </c>
      <c r="O752">
        <f t="shared" si="137"/>
        <v>38.9</v>
      </c>
      <c r="P752">
        <f t="shared" si="138"/>
        <v>73.13333333333334</v>
      </c>
      <c r="Q752" s="3">
        <f t="shared" si="134"/>
        <v>22.299999999999898</v>
      </c>
      <c r="R752">
        <f t="shared" si="141"/>
        <v>10.479999999999691</v>
      </c>
      <c r="S752" t="e">
        <f t="shared" si="143"/>
        <v>#N/A</v>
      </c>
      <c r="T752">
        <f t="shared" si="139"/>
        <v>3.5415645425426501</v>
      </c>
      <c r="U752">
        <f t="shared" si="142"/>
        <v>65.337363150459808</v>
      </c>
      <c r="V752">
        <f t="shared" si="140"/>
        <v>60.77715109225317</v>
      </c>
    </row>
    <row r="753" spans="1:22" x14ac:dyDescent="0.25">
      <c r="A753">
        <v>747</v>
      </c>
      <c r="B753">
        <v>25.89</v>
      </c>
      <c r="C753">
        <v>0</v>
      </c>
      <c r="D753">
        <v>1002.7</v>
      </c>
      <c r="E753">
        <v>39.04</v>
      </c>
      <c r="F753">
        <v>2.0573999999999999</v>
      </c>
      <c r="G753">
        <v>216.3</v>
      </c>
      <c r="H753">
        <v>0</v>
      </c>
      <c r="I753">
        <v>1</v>
      </c>
      <c r="J753">
        <v>2.4900000000000002</v>
      </c>
      <c r="K753">
        <f t="shared" si="135"/>
        <v>31.125</v>
      </c>
      <c r="L753" s="1">
        <f t="shared" si="132"/>
        <v>28.900000000000006</v>
      </c>
      <c r="M753" s="1">
        <f t="shared" si="133"/>
        <v>-230</v>
      </c>
      <c r="N753">
        <f t="shared" si="136"/>
        <v>32.700000000000045</v>
      </c>
      <c r="O753">
        <f t="shared" si="137"/>
        <v>39.04</v>
      </c>
      <c r="P753">
        <f t="shared" si="138"/>
        <v>73.489999999999995</v>
      </c>
      <c r="Q753" s="3">
        <f t="shared" si="134"/>
        <v>23.000000000000114</v>
      </c>
      <c r="R753">
        <f t="shared" si="141"/>
        <v>8.5599999999999028</v>
      </c>
      <c r="S753" t="e">
        <f t="shared" si="143"/>
        <v>#N/A</v>
      </c>
      <c r="T753">
        <f t="shared" si="139"/>
        <v>3.0345037795367391</v>
      </c>
      <c r="U753">
        <f t="shared" si="142"/>
        <v>65.463800807940501</v>
      </c>
      <c r="V753">
        <f t="shared" si="140"/>
        <v>64.419873470616466</v>
      </c>
    </row>
    <row r="754" spans="1:22" x14ac:dyDescent="0.25">
      <c r="A754">
        <v>748</v>
      </c>
      <c r="B754">
        <v>26.07</v>
      </c>
      <c r="C754">
        <v>0</v>
      </c>
      <c r="D754">
        <v>1002.5</v>
      </c>
      <c r="E754">
        <v>39.19</v>
      </c>
      <c r="F754">
        <v>2.0611000000000002</v>
      </c>
      <c r="G754">
        <v>216.28</v>
      </c>
      <c r="H754">
        <v>10</v>
      </c>
      <c r="I754">
        <v>0</v>
      </c>
      <c r="J754">
        <v>2.4900000000000002</v>
      </c>
      <c r="K754">
        <f t="shared" si="135"/>
        <v>31.166666666666664</v>
      </c>
      <c r="L754" s="1">
        <f t="shared" si="132"/>
        <v>30.700000000000003</v>
      </c>
      <c r="M754" s="1">
        <f t="shared" si="133"/>
        <v>-230</v>
      </c>
      <c r="N754">
        <f t="shared" si="136"/>
        <v>32.5</v>
      </c>
      <c r="O754">
        <f t="shared" si="137"/>
        <v>39.19</v>
      </c>
      <c r="P754">
        <f t="shared" si="138"/>
        <v>73.776666666666685</v>
      </c>
      <c r="Q754" s="3">
        <f t="shared" si="134"/>
        <v>22.800000000000011</v>
      </c>
      <c r="R754">
        <f t="shared" si="141"/>
        <v>6.8800000000006207</v>
      </c>
      <c r="S754" t="e">
        <f t="shared" si="143"/>
        <v>#N/A</v>
      </c>
      <c r="T754">
        <f t="shared" si="139"/>
        <v>2.4713626222725833</v>
      </c>
      <c r="U754">
        <f t="shared" si="142"/>
        <v>65.56677425053519</v>
      </c>
      <c r="V754">
        <f t="shared" si="140"/>
        <v>67.40233348445345</v>
      </c>
    </row>
    <row r="755" spans="1:22" x14ac:dyDescent="0.25">
      <c r="J755">
        <v>2.4900000000000002</v>
      </c>
      <c r="K755" t="e">
        <f t="shared" si="135"/>
        <v>#N/A</v>
      </c>
      <c r="L755" s="1">
        <f t="shared" si="132"/>
        <v>-230</v>
      </c>
      <c r="M755" s="1">
        <f t="shared" si="133"/>
        <v>-230</v>
      </c>
      <c r="N755">
        <f t="shared" si="136"/>
        <v>-970</v>
      </c>
      <c r="O755">
        <f t="shared" si="137"/>
        <v>0</v>
      </c>
      <c r="P755">
        <f t="shared" si="138"/>
        <v>-70</v>
      </c>
      <c r="Q755" s="3">
        <f t="shared" si="134"/>
        <v>-2140</v>
      </c>
      <c r="R755" t="e">
        <f t="shared" si="141"/>
        <v>#N/A</v>
      </c>
      <c r="S755" t="e">
        <f t="shared" si="143"/>
        <v>#N/A</v>
      </c>
      <c r="T755" t="e">
        <f t="shared" si="139"/>
        <v>#N/A</v>
      </c>
      <c r="U755" t="e">
        <f t="shared" si="142"/>
        <v>#N/A</v>
      </c>
      <c r="V755">
        <f t="shared" si="140"/>
        <v>0</v>
      </c>
    </row>
    <row r="756" spans="1:22" x14ac:dyDescent="0.25">
      <c r="J756">
        <v>2.4900000000000002</v>
      </c>
      <c r="K756" t="e">
        <f t="shared" si="135"/>
        <v>#N/A</v>
      </c>
      <c r="L756" s="1">
        <f t="shared" si="132"/>
        <v>-230</v>
      </c>
      <c r="M756" s="1">
        <f t="shared" si="133"/>
        <v>-230</v>
      </c>
      <c r="N756">
        <f t="shared" si="136"/>
        <v>-970</v>
      </c>
      <c r="O756">
        <f t="shared" si="137"/>
        <v>0</v>
      </c>
      <c r="P756">
        <f t="shared" si="138"/>
        <v>-70</v>
      </c>
      <c r="Q756" s="3">
        <f t="shared" si="134"/>
        <v>-2140</v>
      </c>
      <c r="R756" t="e">
        <f t="shared" si="141"/>
        <v>#N/A</v>
      </c>
      <c r="S756" t="e">
        <f t="shared" si="143"/>
        <v>#N/A</v>
      </c>
      <c r="T756" t="e">
        <f t="shared" si="139"/>
        <v>#N/A</v>
      </c>
      <c r="U756" t="e">
        <f t="shared" si="142"/>
        <v>#N/A</v>
      </c>
      <c r="V756">
        <f t="shared" si="140"/>
        <v>0</v>
      </c>
    </row>
    <row r="757" spans="1:22" x14ac:dyDescent="0.25">
      <c r="J757">
        <v>2.4900000000000002</v>
      </c>
      <c r="K757" t="e">
        <f t="shared" si="135"/>
        <v>#N/A</v>
      </c>
      <c r="L757" s="1">
        <f t="shared" si="132"/>
        <v>-230</v>
      </c>
      <c r="M757" s="1">
        <f t="shared" si="133"/>
        <v>-230</v>
      </c>
      <c r="N757">
        <f t="shared" si="136"/>
        <v>-970</v>
      </c>
      <c r="O757">
        <f t="shared" si="137"/>
        <v>0</v>
      </c>
      <c r="P757">
        <f t="shared" si="138"/>
        <v>-70</v>
      </c>
      <c r="Q757" s="3">
        <f t="shared" si="134"/>
        <v>-2140</v>
      </c>
      <c r="R757" t="e">
        <f t="shared" si="141"/>
        <v>#N/A</v>
      </c>
      <c r="S757" t="e">
        <f t="shared" si="143"/>
        <v>#N/A</v>
      </c>
      <c r="T757" t="e">
        <f t="shared" si="139"/>
        <v>#N/A</v>
      </c>
      <c r="U757" t="e">
        <f t="shared" si="142"/>
        <v>#N/A</v>
      </c>
      <c r="V757">
        <f t="shared" si="140"/>
        <v>0</v>
      </c>
    </row>
    <row r="758" spans="1:22" x14ac:dyDescent="0.25">
      <c r="J758">
        <v>2.4900000000000002</v>
      </c>
      <c r="K758" t="e">
        <f t="shared" si="135"/>
        <v>#N/A</v>
      </c>
      <c r="L758" s="1">
        <f t="shared" si="132"/>
        <v>-230</v>
      </c>
      <c r="M758" s="1">
        <f t="shared" si="133"/>
        <v>-230</v>
      </c>
      <c r="N758">
        <f t="shared" si="136"/>
        <v>-970</v>
      </c>
      <c r="O758">
        <f t="shared" si="137"/>
        <v>0</v>
      </c>
      <c r="P758">
        <f t="shared" si="138"/>
        <v>-70</v>
      </c>
      <c r="Q758" s="3">
        <f t="shared" si="134"/>
        <v>-2140</v>
      </c>
      <c r="R758" t="e">
        <f t="shared" si="141"/>
        <v>#N/A</v>
      </c>
      <c r="S758" t="e">
        <f t="shared" si="143"/>
        <v>#N/A</v>
      </c>
      <c r="T758" t="e">
        <f t="shared" si="139"/>
        <v>#N/A</v>
      </c>
      <c r="U758" t="e">
        <f t="shared" si="142"/>
        <v>#N/A</v>
      </c>
      <c r="V758">
        <f t="shared" si="140"/>
        <v>0</v>
      </c>
    </row>
    <row r="759" spans="1:22" x14ac:dyDescent="0.25">
      <c r="J759">
        <v>2.4900000000000002</v>
      </c>
      <c r="K759" t="e">
        <f t="shared" si="135"/>
        <v>#N/A</v>
      </c>
      <c r="L759" s="1">
        <f t="shared" si="132"/>
        <v>-230</v>
      </c>
      <c r="M759" s="1">
        <f t="shared" si="133"/>
        <v>-230</v>
      </c>
      <c r="N759">
        <f t="shared" si="136"/>
        <v>-970</v>
      </c>
      <c r="O759">
        <f t="shared" si="137"/>
        <v>0</v>
      </c>
      <c r="P759">
        <f t="shared" si="138"/>
        <v>-70</v>
      </c>
      <c r="Q759" s="3">
        <f t="shared" si="134"/>
        <v>-2140</v>
      </c>
      <c r="R759" t="e">
        <f t="shared" si="141"/>
        <v>#N/A</v>
      </c>
      <c r="S759" t="e">
        <f t="shared" si="143"/>
        <v>#N/A</v>
      </c>
      <c r="T759" t="e">
        <f t="shared" si="139"/>
        <v>#N/A</v>
      </c>
      <c r="U759" t="e">
        <f t="shared" si="142"/>
        <v>#N/A</v>
      </c>
      <c r="V759">
        <f t="shared" si="140"/>
        <v>0</v>
      </c>
    </row>
    <row r="760" spans="1:22" x14ac:dyDescent="0.25">
      <c r="J760">
        <v>2.4900000000000002</v>
      </c>
      <c r="K760" t="e">
        <f t="shared" si="135"/>
        <v>#N/A</v>
      </c>
      <c r="L760" s="1">
        <f t="shared" si="132"/>
        <v>-230</v>
      </c>
      <c r="M760" s="1">
        <f t="shared" si="133"/>
        <v>-230</v>
      </c>
      <c r="N760">
        <f t="shared" si="136"/>
        <v>-970</v>
      </c>
      <c r="O760">
        <f t="shared" si="137"/>
        <v>0</v>
      </c>
      <c r="P760">
        <f t="shared" si="138"/>
        <v>-70</v>
      </c>
      <c r="Q760" s="3">
        <f t="shared" si="134"/>
        <v>-2140</v>
      </c>
      <c r="R760" t="e">
        <f t="shared" si="141"/>
        <v>#N/A</v>
      </c>
      <c r="S760" t="e">
        <f t="shared" si="143"/>
        <v>#N/A</v>
      </c>
      <c r="T760" t="e">
        <f t="shared" si="139"/>
        <v>#N/A</v>
      </c>
      <c r="U760" t="e">
        <f t="shared" si="142"/>
        <v>#N/A</v>
      </c>
      <c r="V760">
        <f t="shared" si="140"/>
        <v>0</v>
      </c>
    </row>
    <row r="761" spans="1:22" x14ac:dyDescent="0.25">
      <c r="J761">
        <v>2.4900000000000002</v>
      </c>
      <c r="K761" t="e">
        <f t="shared" si="135"/>
        <v>#N/A</v>
      </c>
      <c r="L761" s="1">
        <f t="shared" si="132"/>
        <v>-230</v>
      </c>
      <c r="M761" s="1">
        <f t="shared" si="133"/>
        <v>-230</v>
      </c>
      <c r="N761">
        <f t="shared" si="136"/>
        <v>-970</v>
      </c>
      <c r="O761">
        <f t="shared" si="137"/>
        <v>0</v>
      </c>
      <c r="P761">
        <f t="shared" si="138"/>
        <v>-70</v>
      </c>
      <c r="Q761" s="3">
        <f t="shared" si="134"/>
        <v>-2140</v>
      </c>
      <c r="R761" t="e">
        <f t="shared" si="141"/>
        <v>#N/A</v>
      </c>
      <c r="S761" t="e">
        <f t="shared" si="143"/>
        <v>#N/A</v>
      </c>
      <c r="T761" t="e">
        <f t="shared" si="139"/>
        <v>#N/A</v>
      </c>
      <c r="U761" t="e">
        <f t="shared" si="142"/>
        <v>#N/A</v>
      </c>
      <c r="V761">
        <f t="shared" si="140"/>
        <v>0</v>
      </c>
    </row>
    <row r="762" spans="1:22" x14ac:dyDescent="0.25">
      <c r="J762">
        <v>2.4900000000000002</v>
      </c>
      <c r="K762" t="e">
        <f t="shared" si="135"/>
        <v>#N/A</v>
      </c>
      <c r="L762" s="1">
        <f t="shared" si="132"/>
        <v>-230</v>
      </c>
      <c r="M762" s="1">
        <f t="shared" si="133"/>
        <v>-230</v>
      </c>
      <c r="N762">
        <f t="shared" si="136"/>
        <v>-970</v>
      </c>
      <c r="O762">
        <f t="shared" si="137"/>
        <v>0</v>
      </c>
      <c r="P762">
        <f t="shared" si="138"/>
        <v>-70</v>
      </c>
      <c r="Q762" s="3">
        <f t="shared" si="134"/>
        <v>-2140</v>
      </c>
      <c r="R762" t="e">
        <f t="shared" si="141"/>
        <v>#N/A</v>
      </c>
      <c r="S762" t="e">
        <f t="shared" si="143"/>
        <v>#N/A</v>
      </c>
      <c r="T762" t="e">
        <f t="shared" si="139"/>
        <v>#N/A</v>
      </c>
      <c r="U762" t="e">
        <f t="shared" si="142"/>
        <v>#N/A</v>
      </c>
      <c r="V762">
        <f t="shared" si="140"/>
        <v>0</v>
      </c>
    </row>
    <row r="763" spans="1:22" x14ac:dyDescent="0.25">
      <c r="J763">
        <v>2.4900000000000002</v>
      </c>
      <c r="K763" t="e">
        <f t="shared" si="135"/>
        <v>#N/A</v>
      </c>
      <c r="L763" s="1">
        <f t="shared" si="132"/>
        <v>-230</v>
      </c>
      <c r="M763" s="1">
        <f t="shared" si="133"/>
        <v>-230</v>
      </c>
      <c r="N763">
        <f t="shared" si="136"/>
        <v>-970</v>
      </c>
      <c r="O763">
        <f t="shared" si="137"/>
        <v>0</v>
      </c>
      <c r="P763">
        <f t="shared" si="138"/>
        <v>-70</v>
      </c>
      <c r="Q763" s="3">
        <f t="shared" si="134"/>
        <v>-2140</v>
      </c>
      <c r="R763" t="e">
        <f t="shared" si="141"/>
        <v>#N/A</v>
      </c>
      <c r="S763" t="e">
        <f t="shared" si="143"/>
        <v>#N/A</v>
      </c>
      <c r="T763" t="e">
        <f t="shared" si="139"/>
        <v>#N/A</v>
      </c>
      <c r="U763" t="e">
        <f t="shared" si="142"/>
        <v>#N/A</v>
      </c>
      <c r="V763">
        <f t="shared" si="140"/>
        <v>0</v>
      </c>
    </row>
    <row r="764" spans="1:22" x14ac:dyDescent="0.25">
      <c r="J764">
        <v>2.4900000000000002</v>
      </c>
      <c r="K764" t="e">
        <f t="shared" si="135"/>
        <v>#N/A</v>
      </c>
      <c r="L764" s="1">
        <f t="shared" si="132"/>
        <v>-230</v>
      </c>
      <c r="M764" s="1">
        <f t="shared" si="133"/>
        <v>-230</v>
      </c>
      <c r="N764">
        <f t="shared" si="136"/>
        <v>-970</v>
      </c>
      <c r="O764">
        <f t="shared" si="137"/>
        <v>0</v>
      </c>
      <c r="P764">
        <f t="shared" si="138"/>
        <v>-70</v>
      </c>
      <c r="Q764" s="3">
        <f t="shared" si="134"/>
        <v>-2140</v>
      </c>
      <c r="R764" t="e">
        <f t="shared" si="141"/>
        <v>#N/A</v>
      </c>
      <c r="S764" t="e">
        <f t="shared" si="143"/>
        <v>#N/A</v>
      </c>
      <c r="T764" t="e">
        <f t="shared" si="139"/>
        <v>#N/A</v>
      </c>
      <c r="U764" t="e">
        <f t="shared" si="142"/>
        <v>#N/A</v>
      </c>
      <c r="V764">
        <f t="shared" si="140"/>
        <v>0</v>
      </c>
    </row>
    <row r="765" spans="1:22" x14ac:dyDescent="0.25">
      <c r="J765">
        <v>2.4900000000000002</v>
      </c>
      <c r="K765" t="e">
        <f t="shared" si="135"/>
        <v>#N/A</v>
      </c>
      <c r="L765" s="1">
        <f t="shared" si="132"/>
        <v>-230</v>
      </c>
      <c r="M765" s="1">
        <f t="shared" si="133"/>
        <v>-230</v>
      </c>
      <c r="N765">
        <f t="shared" si="136"/>
        <v>-970</v>
      </c>
      <c r="O765">
        <f t="shared" si="137"/>
        <v>0</v>
      </c>
      <c r="P765">
        <f t="shared" si="138"/>
        <v>-70</v>
      </c>
      <c r="Q765" s="3">
        <f t="shared" si="134"/>
        <v>-2140</v>
      </c>
      <c r="R765" t="e">
        <f t="shared" si="141"/>
        <v>#N/A</v>
      </c>
      <c r="S765" t="e">
        <f t="shared" si="143"/>
        <v>#N/A</v>
      </c>
      <c r="T765" t="e">
        <f t="shared" si="139"/>
        <v>#N/A</v>
      </c>
      <c r="U765" t="e">
        <f t="shared" si="142"/>
        <v>#N/A</v>
      </c>
      <c r="V765">
        <f t="shared" si="140"/>
        <v>0</v>
      </c>
    </row>
    <row r="766" spans="1:22" x14ac:dyDescent="0.25">
      <c r="J766">
        <v>2.4900000000000002</v>
      </c>
      <c r="K766" t="e">
        <f t="shared" si="135"/>
        <v>#N/A</v>
      </c>
      <c r="L766" s="1">
        <f t="shared" si="132"/>
        <v>-230</v>
      </c>
      <c r="M766" s="1">
        <f t="shared" si="133"/>
        <v>-230</v>
      </c>
      <c r="N766">
        <f t="shared" si="136"/>
        <v>-970</v>
      </c>
      <c r="O766">
        <f t="shared" si="137"/>
        <v>0</v>
      </c>
      <c r="P766">
        <f t="shared" si="138"/>
        <v>-70</v>
      </c>
      <c r="Q766" s="3">
        <f t="shared" si="134"/>
        <v>-2140</v>
      </c>
      <c r="R766" t="e">
        <f t="shared" si="141"/>
        <v>#N/A</v>
      </c>
      <c r="S766" t="e">
        <f t="shared" si="143"/>
        <v>#N/A</v>
      </c>
      <c r="T766" t="e">
        <f t="shared" si="139"/>
        <v>#N/A</v>
      </c>
      <c r="U766" t="e">
        <f t="shared" si="142"/>
        <v>#N/A</v>
      </c>
      <c r="V766">
        <f t="shared" si="140"/>
        <v>0</v>
      </c>
    </row>
    <row r="767" spans="1:22" x14ac:dyDescent="0.25">
      <c r="J767">
        <v>2.4900000000000002</v>
      </c>
      <c r="K767" t="e">
        <f t="shared" si="135"/>
        <v>#N/A</v>
      </c>
      <c r="L767" s="1">
        <f t="shared" si="132"/>
        <v>-230</v>
      </c>
      <c r="M767" s="1">
        <f t="shared" si="133"/>
        <v>-230</v>
      </c>
      <c r="N767">
        <f t="shared" si="136"/>
        <v>-970</v>
      </c>
      <c r="O767">
        <f t="shared" si="137"/>
        <v>0</v>
      </c>
      <c r="P767">
        <f t="shared" si="138"/>
        <v>-70</v>
      </c>
      <c r="Q767" s="3">
        <f t="shared" si="134"/>
        <v>-2140</v>
      </c>
      <c r="R767" t="e">
        <f t="shared" si="141"/>
        <v>#N/A</v>
      </c>
      <c r="S767" t="e">
        <f t="shared" si="143"/>
        <v>#N/A</v>
      </c>
      <c r="T767" t="e">
        <f t="shared" si="139"/>
        <v>#N/A</v>
      </c>
      <c r="U767" t="e">
        <f t="shared" si="142"/>
        <v>#N/A</v>
      </c>
      <c r="V767">
        <f t="shared" si="140"/>
        <v>0</v>
      </c>
    </row>
    <row r="768" spans="1:22" x14ac:dyDescent="0.25">
      <c r="J768">
        <v>2.4900000000000002</v>
      </c>
      <c r="K768" t="e">
        <f t="shared" si="135"/>
        <v>#N/A</v>
      </c>
      <c r="L768" s="1">
        <f t="shared" si="132"/>
        <v>-230</v>
      </c>
      <c r="M768" s="1">
        <f t="shared" si="133"/>
        <v>-230</v>
      </c>
      <c r="N768">
        <f t="shared" si="136"/>
        <v>-970</v>
      </c>
      <c r="O768">
        <f t="shared" si="137"/>
        <v>0</v>
      </c>
      <c r="P768">
        <f t="shared" si="138"/>
        <v>-70</v>
      </c>
      <c r="Q768" s="3">
        <f t="shared" si="134"/>
        <v>-2140</v>
      </c>
      <c r="R768" t="e">
        <f t="shared" si="141"/>
        <v>#N/A</v>
      </c>
      <c r="S768" t="e">
        <f t="shared" si="143"/>
        <v>#N/A</v>
      </c>
      <c r="T768" t="e">
        <f t="shared" si="139"/>
        <v>#N/A</v>
      </c>
      <c r="U768" t="e">
        <f t="shared" si="142"/>
        <v>#N/A</v>
      </c>
      <c r="V768">
        <f t="shared" si="140"/>
        <v>0</v>
      </c>
    </row>
    <row r="769" spans="10:22" x14ac:dyDescent="0.25">
      <c r="J769">
        <v>2.4900000000000002</v>
      </c>
      <c r="K769" t="e">
        <f t="shared" si="135"/>
        <v>#N/A</v>
      </c>
      <c r="L769" s="1">
        <f t="shared" si="132"/>
        <v>-230</v>
      </c>
      <c r="M769" s="1">
        <f t="shared" si="133"/>
        <v>-230</v>
      </c>
      <c r="N769">
        <f t="shared" si="136"/>
        <v>-970</v>
      </c>
      <c r="O769">
        <f t="shared" si="137"/>
        <v>0</v>
      </c>
      <c r="P769">
        <f t="shared" si="138"/>
        <v>-70</v>
      </c>
      <c r="Q769" s="3">
        <f t="shared" si="134"/>
        <v>-2140</v>
      </c>
      <c r="R769" t="e">
        <f t="shared" si="141"/>
        <v>#N/A</v>
      </c>
      <c r="S769" t="e">
        <f t="shared" si="143"/>
        <v>#N/A</v>
      </c>
      <c r="T769" t="e">
        <f t="shared" si="139"/>
        <v>#N/A</v>
      </c>
      <c r="U769" t="e">
        <f t="shared" si="142"/>
        <v>#N/A</v>
      </c>
      <c r="V769">
        <f t="shared" si="140"/>
        <v>0</v>
      </c>
    </row>
    <row r="770" spans="10:22" x14ac:dyDescent="0.25">
      <c r="J770">
        <v>2.4900000000000002</v>
      </c>
      <c r="K770" t="e">
        <f t="shared" si="135"/>
        <v>#N/A</v>
      </c>
      <c r="L770" s="1">
        <f t="shared" si="132"/>
        <v>-230</v>
      </c>
      <c r="M770" s="1">
        <f t="shared" si="133"/>
        <v>-230</v>
      </c>
      <c r="N770">
        <f t="shared" si="136"/>
        <v>-970</v>
      </c>
      <c r="O770">
        <f t="shared" si="137"/>
        <v>0</v>
      </c>
      <c r="P770">
        <f t="shared" si="138"/>
        <v>-70</v>
      </c>
      <c r="Q770" s="3">
        <f t="shared" si="134"/>
        <v>-2140</v>
      </c>
      <c r="R770" t="e">
        <f t="shared" si="141"/>
        <v>#N/A</v>
      </c>
      <c r="S770" t="e">
        <f t="shared" si="143"/>
        <v>#N/A</v>
      </c>
      <c r="T770" t="e">
        <f t="shared" si="139"/>
        <v>#N/A</v>
      </c>
      <c r="U770" t="e">
        <f t="shared" si="142"/>
        <v>#N/A</v>
      </c>
      <c r="V770">
        <f t="shared" si="140"/>
        <v>0</v>
      </c>
    </row>
    <row r="771" spans="10:22" x14ac:dyDescent="0.25">
      <c r="J771">
        <v>2.4900000000000002</v>
      </c>
      <c r="K771" t="e">
        <f t="shared" si="135"/>
        <v>#N/A</v>
      </c>
      <c r="L771" s="1">
        <f t="shared" si="132"/>
        <v>-230</v>
      </c>
      <c r="M771" s="1">
        <f t="shared" si="133"/>
        <v>-230</v>
      </c>
      <c r="N771">
        <f t="shared" si="136"/>
        <v>-970</v>
      </c>
      <c r="O771">
        <f t="shared" si="137"/>
        <v>0</v>
      </c>
      <c r="P771">
        <f t="shared" si="138"/>
        <v>-70</v>
      </c>
      <c r="Q771" s="3">
        <f t="shared" si="134"/>
        <v>-2140</v>
      </c>
      <c r="R771" t="e">
        <f t="shared" si="141"/>
        <v>#N/A</v>
      </c>
      <c r="S771" t="e">
        <f t="shared" si="143"/>
        <v>#N/A</v>
      </c>
      <c r="T771" t="e">
        <f t="shared" si="139"/>
        <v>#N/A</v>
      </c>
      <c r="U771" t="e">
        <f t="shared" si="142"/>
        <v>#N/A</v>
      </c>
      <c r="V771">
        <f t="shared" si="140"/>
        <v>0</v>
      </c>
    </row>
    <row r="772" spans="10:22" x14ac:dyDescent="0.25">
      <c r="J772">
        <v>2.4900000000000002</v>
      </c>
      <c r="K772" t="e">
        <f t="shared" si="135"/>
        <v>#N/A</v>
      </c>
      <c r="L772" s="1">
        <f t="shared" si="132"/>
        <v>-230</v>
      </c>
      <c r="M772" s="1">
        <f t="shared" si="133"/>
        <v>-230</v>
      </c>
      <c r="N772">
        <f t="shared" si="136"/>
        <v>-970</v>
      </c>
      <c r="O772">
        <f t="shared" si="137"/>
        <v>0</v>
      </c>
      <c r="P772">
        <f t="shared" si="138"/>
        <v>-70</v>
      </c>
      <c r="Q772" s="3">
        <f t="shared" si="134"/>
        <v>-2140</v>
      </c>
      <c r="R772" t="e">
        <f t="shared" si="141"/>
        <v>#N/A</v>
      </c>
      <c r="S772" t="e">
        <f t="shared" si="143"/>
        <v>#N/A</v>
      </c>
      <c r="T772" t="e">
        <f t="shared" si="139"/>
        <v>#N/A</v>
      </c>
      <c r="U772" t="e">
        <f t="shared" si="142"/>
        <v>#N/A</v>
      </c>
      <c r="V772">
        <f t="shared" si="140"/>
        <v>0</v>
      </c>
    </row>
    <row r="773" spans="10:22" x14ac:dyDescent="0.25">
      <c r="J773">
        <v>2.4900000000000002</v>
      </c>
      <c r="K773" t="e">
        <f t="shared" si="135"/>
        <v>#N/A</v>
      </c>
      <c r="L773" s="1">
        <f t="shared" si="132"/>
        <v>-230</v>
      </c>
      <c r="M773" s="1">
        <f t="shared" si="133"/>
        <v>-230</v>
      </c>
      <c r="N773">
        <f t="shared" si="136"/>
        <v>-970</v>
      </c>
      <c r="O773">
        <f t="shared" si="137"/>
        <v>0</v>
      </c>
      <c r="P773">
        <f t="shared" si="138"/>
        <v>-70</v>
      </c>
      <c r="Q773" s="3">
        <f t="shared" si="134"/>
        <v>-2140</v>
      </c>
      <c r="R773" t="e">
        <f t="shared" si="141"/>
        <v>#N/A</v>
      </c>
      <c r="S773" t="e">
        <f t="shared" si="143"/>
        <v>#N/A</v>
      </c>
      <c r="T773" t="e">
        <f t="shared" si="139"/>
        <v>#N/A</v>
      </c>
      <c r="U773" t="e">
        <f t="shared" si="142"/>
        <v>#N/A</v>
      </c>
      <c r="V773">
        <f t="shared" si="140"/>
        <v>0</v>
      </c>
    </row>
    <row r="774" spans="10:22" x14ac:dyDescent="0.25">
      <c r="J774">
        <v>2.4900000000000002</v>
      </c>
      <c r="K774" t="e">
        <f t="shared" si="135"/>
        <v>#N/A</v>
      </c>
      <c r="L774" s="1">
        <f t="shared" ref="L774:L790" si="144">$L$2*(B774-$L$1)</f>
        <v>-230</v>
      </c>
      <c r="M774" s="1">
        <f t="shared" ref="M774:M790" si="145">$M$2*(C774-$M$1)</f>
        <v>-230</v>
      </c>
      <c r="N774">
        <f t="shared" si="136"/>
        <v>-970</v>
      </c>
      <c r="O774">
        <f t="shared" si="137"/>
        <v>0</v>
      </c>
      <c r="P774">
        <f t="shared" si="138"/>
        <v>-70</v>
      </c>
      <c r="Q774" s="3">
        <f t="shared" ref="Q774:Q790" si="146">$Q$2*(G774-$Q$1)</f>
        <v>-2140</v>
      </c>
      <c r="R774" t="e">
        <f t="shared" si="141"/>
        <v>#N/A</v>
      </c>
      <c r="S774" t="e">
        <f t="shared" si="143"/>
        <v>#N/A</v>
      </c>
      <c r="T774" t="e">
        <f t="shared" si="139"/>
        <v>#N/A</v>
      </c>
      <c r="U774" t="e">
        <f t="shared" si="142"/>
        <v>#N/A</v>
      </c>
      <c r="V774">
        <f t="shared" si="140"/>
        <v>0</v>
      </c>
    </row>
    <row r="775" spans="10:22" x14ac:dyDescent="0.25">
      <c r="J775">
        <v>2.4900000000000002</v>
      </c>
      <c r="K775" t="e">
        <f t="shared" si="135"/>
        <v>#N/A</v>
      </c>
      <c r="L775" s="1">
        <f t="shared" si="144"/>
        <v>-230</v>
      </c>
      <c r="M775" s="1">
        <f t="shared" si="145"/>
        <v>-230</v>
      </c>
      <c r="N775">
        <f t="shared" si="136"/>
        <v>-970</v>
      </c>
      <c r="O775">
        <f t="shared" si="137"/>
        <v>0</v>
      </c>
      <c r="P775">
        <f t="shared" si="138"/>
        <v>-70</v>
      </c>
      <c r="Q775" s="3">
        <f t="shared" si="146"/>
        <v>-2140</v>
      </c>
      <c r="R775" t="e">
        <f t="shared" si="141"/>
        <v>#N/A</v>
      </c>
      <c r="S775" t="e">
        <f t="shared" si="143"/>
        <v>#N/A</v>
      </c>
      <c r="T775" t="e">
        <f t="shared" si="139"/>
        <v>#N/A</v>
      </c>
      <c r="U775" t="e">
        <f t="shared" si="142"/>
        <v>#N/A</v>
      </c>
      <c r="V775">
        <f t="shared" si="140"/>
        <v>0</v>
      </c>
    </row>
    <row r="776" spans="10:22" x14ac:dyDescent="0.25">
      <c r="J776">
        <v>2.4900000000000002</v>
      </c>
      <c r="K776" t="e">
        <f t="shared" ref="K776:K790" si="147">IF(A776&lt;&gt;0,(A776 + $K$1) * $K$2,NA())</f>
        <v>#N/A</v>
      </c>
      <c r="L776" s="1">
        <f t="shared" si="144"/>
        <v>-230</v>
      </c>
      <c r="M776" s="1">
        <f t="shared" si="145"/>
        <v>-230</v>
      </c>
      <c r="N776">
        <f t="shared" ref="N776:N790" si="148">D776-N$1</f>
        <v>-970</v>
      </c>
      <c r="O776">
        <f t="shared" ref="O776:O790" si="149" xml:space="preserve"> $O$2 * (E776 + $O$1)</f>
        <v>0</v>
      </c>
      <c r="P776">
        <f t="shared" ref="P776:P790" si="150" xml:space="preserve"> $P$2* (F776 + $P$3 * A776 * $C$3 / 86400 + $P$1)</f>
        <v>-70</v>
      </c>
      <c r="Q776" s="3">
        <f t="shared" si="146"/>
        <v>-2140</v>
      </c>
      <c r="R776" t="e">
        <f t="shared" si="141"/>
        <v>#N/A</v>
      </c>
      <c r="S776" t="e">
        <f t="shared" si="143"/>
        <v>#N/A</v>
      </c>
      <c r="T776" t="e">
        <f t="shared" ref="T776:T790" si="151">IF(A776 &lt;&gt; 0, $R$2 / 100 * ($T$5 * A776 * $C$3 / 86400 + $T$2 + 100 * $P$3+(B776 - AVERAGE(B:B)) * $T$3 + (D776 - AVERAGE(D:D)) * $T$4), NA())</f>
        <v>#N/A</v>
      </c>
      <c r="U776" t="e">
        <f t="shared" si="142"/>
        <v>#N/A</v>
      </c>
      <c r="V776">
        <f t="shared" ref="V776:V790" si="152">IF(A776&lt;&gt;0,(ABS(P776-U776))^2,0)</f>
        <v>0</v>
      </c>
    </row>
    <row r="777" spans="10:22" x14ac:dyDescent="0.25">
      <c r="J777">
        <v>2.4900000000000002</v>
      </c>
      <c r="K777" t="e">
        <f t="shared" si="147"/>
        <v>#N/A</v>
      </c>
      <c r="L777" s="1">
        <f t="shared" si="144"/>
        <v>-230</v>
      </c>
      <c r="M777" s="1">
        <f t="shared" si="145"/>
        <v>-230</v>
      </c>
      <c r="N777">
        <f t="shared" si="148"/>
        <v>-970</v>
      </c>
      <c r="O777">
        <f t="shared" si="149"/>
        <v>0</v>
      </c>
      <c r="P777">
        <f t="shared" si="150"/>
        <v>-70</v>
      </c>
      <c r="Q777" s="3">
        <f t="shared" si="146"/>
        <v>-2140</v>
      </c>
      <c r="R777" t="e">
        <f t="shared" ref="R777:R790" si="153" xml:space="preserve"> IF($F777 &lt;&gt; 0,86400 / $C$3 *$R$2 * ($F777 - $F776 + $P$3 * $C$3 / 86400) + $R$1, NA())</f>
        <v>#N/A</v>
      </c>
      <c r="S777" t="e">
        <f t="shared" si="143"/>
        <v>#N/A</v>
      </c>
      <c r="T777" t="e">
        <f t="shared" si="151"/>
        <v>#N/A</v>
      </c>
      <c r="U777" t="e">
        <f t="shared" ref="U777:U790" si="154">IF(A777&lt;&gt;0,U776+T777/$R$2*$P$2*$C$3/86400,NA())</f>
        <v>#N/A</v>
      </c>
      <c r="V777">
        <f t="shared" si="152"/>
        <v>0</v>
      </c>
    </row>
    <row r="778" spans="10:22" x14ac:dyDescent="0.25">
      <c r="J778">
        <v>2.4900000000000002</v>
      </c>
      <c r="K778" t="e">
        <f t="shared" si="147"/>
        <v>#N/A</v>
      </c>
      <c r="L778" s="1">
        <f t="shared" si="144"/>
        <v>-230</v>
      </c>
      <c r="M778" s="1">
        <f t="shared" si="145"/>
        <v>-230</v>
      </c>
      <c r="N778">
        <f t="shared" si="148"/>
        <v>-970</v>
      </c>
      <c r="O778">
        <f t="shared" si="149"/>
        <v>0</v>
      </c>
      <c r="P778">
        <f t="shared" si="150"/>
        <v>-70</v>
      </c>
      <c r="Q778" s="3">
        <f t="shared" si="146"/>
        <v>-2140</v>
      </c>
      <c r="R778" t="e">
        <f t="shared" si="153"/>
        <v>#N/A</v>
      </c>
      <c r="S778" t="e">
        <f t="shared" si="143"/>
        <v>#N/A</v>
      </c>
      <c r="T778" t="e">
        <f t="shared" si="151"/>
        <v>#N/A</v>
      </c>
      <c r="U778" t="e">
        <f t="shared" si="154"/>
        <v>#N/A</v>
      </c>
      <c r="V778">
        <f t="shared" si="152"/>
        <v>0</v>
      </c>
    </row>
    <row r="779" spans="10:22" x14ac:dyDescent="0.25">
      <c r="J779">
        <v>2.4900000000000002</v>
      </c>
      <c r="K779" t="e">
        <f t="shared" si="147"/>
        <v>#N/A</v>
      </c>
      <c r="L779" s="1">
        <f t="shared" si="144"/>
        <v>-230</v>
      </c>
      <c r="M779" s="1">
        <f t="shared" si="145"/>
        <v>-230</v>
      </c>
      <c r="N779">
        <f t="shared" si="148"/>
        <v>-970</v>
      </c>
      <c r="O779">
        <f t="shared" si="149"/>
        <v>0</v>
      </c>
      <c r="P779">
        <f t="shared" si="150"/>
        <v>-70</v>
      </c>
      <c r="Q779" s="3">
        <f t="shared" si="146"/>
        <v>-2140</v>
      </c>
      <c r="R779" t="e">
        <f t="shared" si="153"/>
        <v>#N/A</v>
      </c>
      <c r="S779" t="e">
        <f t="shared" si="143"/>
        <v>#N/A</v>
      </c>
      <c r="T779" t="e">
        <f t="shared" si="151"/>
        <v>#N/A</v>
      </c>
      <c r="U779" t="e">
        <f t="shared" si="154"/>
        <v>#N/A</v>
      </c>
      <c r="V779">
        <f t="shared" si="152"/>
        <v>0</v>
      </c>
    </row>
    <row r="780" spans="10:22" x14ac:dyDescent="0.25">
      <c r="J780">
        <v>2.4900000000000002</v>
      </c>
      <c r="K780" t="e">
        <f t="shared" si="147"/>
        <v>#N/A</v>
      </c>
      <c r="L780" s="1">
        <f t="shared" si="144"/>
        <v>-230</v>
      </c>
      <c r="M780" s="1">
        <f t="shared" si="145"/>
        <v>-230</v>
      </c>
      <c r="N780">
        <f t="shared" si="148"/>
        <v>-970</v>
      </c>
      <c r="O780">
        <f t="shared" si="149"/>
        <v>0</v>
      </c>
      <c r="P780">
        <f t="shared" si="150"/>
        <v>-70</v>
      </c>
      <c r="Q780" s="3">
        <f t="shared" si="146"/>
        <v>-2140</v>
      </c>
      <c r="R780" t="e">
        <f t="shared" si="153"/>
        <v>#N/A</v>
      </c>
      <c r="S780" t="e">
        <f t="shared" si="143"/>
        <v>#N/A</v>
      </c>
      <c r="T780" t="e">
        <f t="shared" si="151"/>
        <v>#N/A</v>
      </c>
      <c r="U780" t="e">
        <f t="shared" si="154"/>
        <v>#N/A</v>
      </c>
      <c r="V780">
        <f t="shared" si="152"/>
        <v>0</v>
      </c>
    </row>
    <row r="781" spans="10:22" x14ac:dyDescent="0.25">
      <c r="J781">
        <v>2.4900000000000002</v>
      </c>
      <c r="K781" t="e">
        <f t="shared" si="147"/>
        <v>#N/A</v>
      </c>
      <c r="L781" s="1">
        <f t="shared" si="144"/>
        <v>-230</v>
      </c>
      <c r="M781" s="1">
        <f t="shared" si="145"/>
        <v>-230</v>
      </c>
      <c r="N781">
        <f t="shared" si="148"/>
        <v>-970</v>
      </c>
      <c r="O781">
        <f t="shared" si="149"/>
        <v>0</v>
      </c>
      <c r="P781">
        <f t="shared" si="150"/>
        <v>-70</v>
      </c>
      <c r="Q781" s="3">
        <f t="shared" si="146"/>
        <v>-2140</v>
      </c>
      <c r="R781" t="e">
        <f t="shared" si="153"/>
        <v>#N/A</v>
      </c>
      <c r="S781" t="e">
        <f t="shared" si="143"/>
        <v>#N/A</v>
      </c>
      <c r="T781" t="e">
        <f t="shared" si="151"/>
        <v>#N/A</v>
      </c>
      <c r="U781" t="e">
        <f t="shared" si="154"/>
        <v>#N/A</v>
      </c>
      <c r="V781">
        <f t="shared" si="152"/>
        <v>0</v>
      </c>
    </row>
    <row r="782" spans="10:22" x14ac:dyDescent="0.25">
      <c r="J782">
        <v>2.4900000000000002</v>
      </c>
      <c r="K782" t="e">
        <f t="shared" si="147"/>
        <v>#N/A</v>
      </c>
      <c r="L782" s="1">
        <f t="shared" si="144"/>
        <v>-230</v>
      </c>
      <c r="M782" s="1">
        <f t="shared" si="145"/>
        <v>-230</v>
      </c>
      <c r="N782">
        <f t="shared" si="148"/>
        <v>-970</v>
      </c>
      <c r="O782">
        <f t="shared" si="149"/>
        <v>0</v>
      </c>
      <c r="P782">
        <f t="shared" si="150"/>
        <v>-70</v>
      </c>
      <c r="Q782" s="3">
        <f t="shared" si="146"/>
        <v>-2140</v>
      </c>
      <c r="R782" t="e">
        <f t="shared" si="153"/>
        <v>#N/A</v>
      </c>
      <c r="S782" t="e">
        <f t="shared" si="143"/>
        <v>#N/A</v>
      </c>
      <c r="T782" t="e">
        <f t="shared" si="151"/>
        <v>#N/A</v>
      </c>
      <c r="U782" t="e">
        <f t="shared" si="154"/>
        <v>#N/A</v>
      </c>
      <c r="V782">
        <f t="shared" si="152"/>
        <v>0</v>
      </c>
    </row>
    <row r="783" spans="10:22" x14ac:dyDescent="0.25">
      <c r="J783">
        <v>2.4900000000000002</v>
      </c>
      <c r="K783" t="e">
        <f t="shared" si="147"/>
        <v>#N/A</v>
      </c>
      <c r="L783" s="1">
        <f t="shared" si="144"/>
        <v>-230</v>
      </c>
      <c r="M783" s="1">
        <f t="shared" si="145"/>
        <v>-230</v>
      </c>
      <c r="N783">
        <f t="shared" si="148"/>
        <v>-970</v>
      </c>
      <c r="O783">
        <f t="shared" si="149"/>
        <v>0</v>
      </c>
      <c r="P783">
        <f t="shared" si="150"/>
        <v>-70</v>
      </c>
      <c r="Q783" s="3">
        <f t="shared" si="146"/>
        <v>-2140</v>
      </c>
      <c r="R783" t="e">
        <f t="shared" si="153"/>
        <v>#N/A</v>
      </c>
      <c r="S783" t="e">
        <f t="shared" si="143"/>
        <v>#N/A</v>
      </c>
      <c r="T783" t="e">
        <f t="shared" si="151"/>
        <v>#N/A</v>
      </c>
      <c r="U783" t="e">
        <f t="shared" si="154"/>
        <v>#N/A</v>
      </c>
      <c r="V783">
        <f t="shared" si="152"/>
        <v>0</v>
      </c>
    </row>
    <row r="784" spans="10:22" x14ac:dyDescent="0.25">
      <c r="J784">
        <v>2.4900000000000002</v>
      </c>
      <c r="K784" t="e">
        <f t="shared" si="147"/>
        <v>#N/A</v>
      </c>
      <c r="L784" s="1">
        <f t="shared" si="144"/>
        <v>-230</v>
      </c>
      <c r="M784" s="1">
        <f t="shared" si="145"/>
        <v>-230</v>
      </c>
      <c r="N784">
        <f t="shared" si="148"/>
        <v>-970</v>
      </c>
      <c r="O784">
        <f t="shared" si="149"/>
        <v>0</v>
      </c>
      <c r="P784">
        <f t="shared" si="150"/>
        <v>-70</v>
      </c>
      <c r="Q784" s="3">
        <f t="shared" si="146"/>
        <v>-2140</v>
      </c>
      <c r="R784" t="e">
        <f t="shared" si="153"/>
        <v>#N/A</v>
      </c>
      <c r="S784" t="e">
        <f t="shared" si="143"/>
        <v>#N/A</v>
      </c>
      <c r="T784" t="e">
        <f t="shared" si="151"/>
        <v>#N/A</v>
      </c>
      <c r="U784" t="e">
        <f t="shared" si="154"/>
        <v>#N/A</v>
      </c>
      <c r="V784">
        <f t="shared" si="152"/>
        <v>0</v>
      </c>
    </row>
    <row r="785" spans="10:22" x14ac:dyDescent="0.25">
      <c r="J785">
        <v>2.4900000000000002</v>
      </c>
      <c r="K785" t="e">
        <f t="shared" si="147"/>
        <v>#N/A</v>
      </c>
      <c r="L785" s="1">
        <f t="shared" si="144"/>
        <v>-230</v>
      </c>
      <c r="M785" s="1">
        <f t="shared" si="145"/>
        <v>-230</v>
      </c>
      <c r="N785">
        <f t="shared" si="148"/>
        <v>-970</v>
      </c>
      <c r="O785">
        <f t="shared" si="149"/>
        <v>0</v>
      </c>
      <c r="P785">
        <f t="shared" si="150"/>
        <v>-70</v>
      </c>
      <c r="Q785" s="3">
        <f t="shared" si="146"/>
        <v>-2140</v>
      </c>
      <c r="R785" t="e">
        <f t="shared" si="153"/>
        <v>#N/A</v>
      </c>
      <c r="S785" t="e">
        <f t="shared" si="143"/>
        <v>#N/A</v>
      </c>
      <c r="T785" t="e">
        <f t="shared" si="151"/>
        <v>#N/A</v>
      </c>
      <c r="U785" t="e">
        <f t="shared" si="154"/>
        <v>#N/A</v>
      </c>
      <c r="V785">
        <f t="shared" si="152"/>
        <v>0</v>
      </c>
    </row>
    <row r="786" spans="10:22" x14ac:dyDescent="0.25">
      <c r="J786">
        <v>2.4900000000000002</v>
      </c>
      <c r="K786" t="e">
        <f t="shared" si="147"/>
        <v>#N/A</v>
      </c>
      <c r="L786" s="1">
        <f t="shared" si="144"/>
        <v>-230</v>
      </c>
      <c r="M786" s="1">
        <f t="shared" si="145"/>
        <v>-230</v>
      </c>
      <c r="N786">
        <f t="shared" si="148"/>
        <v>-970</v>
      </c>
      <c r="O786">
        <f t="shared" si="149"/>
        <v>0</v>
      </c>
      <c r="P786">
        <f t="shared" si="150"/>
        <v>-70</v>
      </c>
      <c r="Q786" s="3">
        <f t="shared" si="146"/>
        <v>-2140</v>
      </c>
      <c r="R786" t="e">
        <f t="shared" si="153"/>
        <v>#N/A</v>
      </c>
      <c r="S786" t="e">
        <f t="shared" si="143"/>
        <v>#N/A</v>
      </c>
      <c r="T786" t="e">
        <f t="shared" si="151"/>
        <v>#N/A</v>
      </c>
      <c r="U786" t="e">
        <f t="shared" si="154"/>
        <v>#N/A</v>
      </c>
      <c r="V786">
        <f t="shared" si="152"/>
        <v>0</v>
      </c>
    </row>
    <row r="787" spans="10:22" x14ac:dyDescent="0.25">
      <c r="J787">
        <v>2.4900000000000002</v>
      </c>
      <c r="K787" t="e">
        <f t="shared" si="147"/>
        <v>#N/A</v>
      </c>
      <c r="L787" s="1">
        <f t="shared" si="144"/>
        <v>-230</v>
      </c>
      <c r="M787" s="1">
        <f t="shared" si="145"/>
        <v>-230</v>
      </c>
      <c r="N787">
        <f t="shared" si="148"/>
        <v>-970</v>
      </c>
      <c r="O787">
        <f t="shared" si="149"/>
        <v>0</v>
      </c>
      <c r="P787">
        <f t="shared" si="150"/>
        <v>-70</v>
      </c>
      <c r="Q787" s="3">
        <f t="shared" si="146"/>
        <v>-2140</v>
      </c>
      <c r="R787" t="e">
        <f t="shared" si="153"/>
        <v>#N/A</v>
      </c>
      <c r="S787" t="e">
        <f t="shared" ref="S787:S790" si="155">AVERAGE(R777:R800)+$S$1</f>
        <v>#N/A</v>
      </c>
      <c r="T787" t="e">
        <f t="shared" si="151"/>
        <v>#N/A</v>
      </c>
      <c r="U787" t="e">
        <f t="shared" si="154"/>
        <v>#N/A</v>
      </c>
      <c r="V787">
        <f t="shared" si="152"/>
        <v>0</v>
      </c>
    </row>
    <row r="788" spans="10:22" x14ac:dyDescent="0.25">
      <c r="J788">
        <v>2.4900000000000002</v>
      </c>
      <c r="K788" t="e">
        <f t="shared" si="147"/>
        <v>#N/A</v>
      </c>
      <c r="L788" s="1">
        <f t="shared" si="144"/>
        <v>-230</v>
      </c>
      <c r="M788" s="1">
        <f t="shared" si="145"/>
        <v>-230</v>
      </c>
      <c r="N788">
        <f t="shared" si="148"/>
        <v>-970</v>
      </c>
      <c r="O788">
        <f t="shared" si="149"/>
        <v>0</v>
      </c>
      <c r="P788">
        <f t="shared" si="150"/>
        <v>-70</v>
      </c>
      <c r="Q788" s="3">
        <f t="shared" si="146"/>
        <v>-2140</v>
      </c>
      <c r="R788" t="e">
        <f t="shared" si="153"/>
        <v>#N/A</v>
      </c>
      <c r="S788" t="e">
        <f t="shared" si="155"/>
        <v>#N/A</v>
      </c>
      <c r="T788" t="e">
        <f t="shared" si="151"/>
        <v>#N/A</v>
      </c>
      <c r="U788" t="e">
        <f t="shared" si="154"/>
        <v>#N/A</v>
      </c>
      <c r="V788">
        <f t="shared" si="152"/>
        <v>0</v>
      </c>
    </row>
    <row r="789" spans="10:22" x14ac:dyDescent="0.25">
      <c r="J789">
        <v>2.4900000000000002</v>
      </c>
      <c r="K789" t="e">
        <f t="shared" si="147"/>
        <v>#N/A</v>
      </c>
      <c r="L789" s="1">
        <f t="shared" si="144"/>
        <v>-230</v>
      </c>
      <c r="M789" s="1">
        <f t="shared" si="145"/>
        <v>-230</v>
      </c>
      <c r="N789">
        <f t="shared" si="148"/>
        <v>-970</v>
      </c>
      <c r="O789">
        <f t="shared" si="149"/>
        <v>0</v>
      </c>
      <c r="P789">
        <f t="shared" si="150"/>
        <v>-70</v>
      </c>
      <c r="Q789" s="3">
        <f t="shared" si="146"/>
        <v>-2140</v>
      </c>
      <c r="R789" t="e">
        <f t="shared" si="153"/>
        <v>#N/A</v>
      </c>
      <c r="S789" t="e">
        <f t="shared" si="155"/>
        <v>#N/A</v>
      </c>
      <c r="T789" t="e">
        <f t="shared" si="151"/>
        <v>#N/A</v>
      </c>
      <c r="U789" t="e">
        <f t="shared" si="154"/>
        <v>#N/A</v>
      </c>
      <c r="V789">
        <f t="shared" si="152"/>
        <v>0</v>
      </c>
    </row>
    <row r="790" spans="10:22" x14ac:dyDescent="0.25">
      <c r="J790">
        <v>2.4900000000000002</v>
      </c>
      <c r="K790" t="e">
        <f t="shared" si="147"/>
        <v>#N/A</v>
      </c>
      <c r="L790" s="1">
        <f t="shared" si="144"/>
        <v>-230</v>
      </c>
      <c r="M790" s="1">
        <f t="shared" si="145"/>
        <v>-230</v>
      </c>
      <c r="N790">
        <f t="shared" si="148"/>
        <v>-970</v>
      </c>
      <c r="O790">
        <f t="shared" si="149"/>
        <v>0</v>
      </c>
      <c r="P790">
        <f t="shared" si="150"/>
        <v>-70</v>
      </c>
      <c r="Q790" s="3">
        <f t="shared" si="146"/>
        <v>-2140</v>
      </c>
      <c r="R790" t="e">
        <f t="shared" si="153"/>
        <v>#N/A</v>
      </c>
      <c r="S790" t="e">
        <f t="shared" si="155"/>
        <v>#N/A</v>
      </c>
      <c r="T790" t="e">
        <f t="shared" si="151"/>
        <v>#N/A</v>
      </c>
      <c r="U790" t="e">
        <f t="shared" si="154"/>
        <v>#N/A</v>
      </c>
      <c r="V790">
        <f t="shared" si="152"/>
        <v>0</v>
      </c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E792F-060C-4ACE-8B03-92CBC5681950}">
  <dimension ref="A1"/>
  <sheetViews>
    <sheetView workbookViewId="0"/>
  </sheetViews>
  <sheetFormatPr baseColWidth="10" defaultRowHeight="13.2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DATALOG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-</cp:lastModifiedBy>
  <cp:lastPrinted>2019-08-06T15:25:26Z</cp:lastPrinted>
  <dcterms:created xsi:type="dcterms:W3CDTF">2016-03-14T08:04:10Z</dcterms:created>
  <dcterms:modified xsi:type="dcterms:W3CDTF">2024-04-18T10:45:57Z</dcterms:modified>
</cp:coreProperties>
</file>